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高新分省市" sheetId="1" r:id="rId1"/>
  </sheets>
  <calcPr calcId="145621"/>
</workbook>
</file>

<file path=xl/calcChain.xml><?xml version="1.0" encoding="utf-8"?>
<calcChain xmlns="http://schemas.openxmlformats.org/spreadsheetml/2006/main">
  <c r="K42" i="1" l="1"/>
  <c r="I42" i="1"/>
  <c r="J42" i="1" s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<sst xmlns="http://schemas.openxmlformats.org/spreadsheetml/2006/main" count="57" uniqueCount="50">
  <si>
    <t>金额单位：亿美元</t>
  </si>
  <si>
    <t>序号</t>
  </si>
  <si>
    <t>地区</t>
  </si>
  <si>
    <t>进出口</t>
  </si>
  <si>
    <t>出口</t>
  </si>
  <si>
    <t>进口</t>
  </si>
  <si>
    <t>增长
(%)</t>
  </si>
  <si>
    <t>占比
(%)</t>
  </si>
  <si>
    <t>广东省</t>
  </si>
  <si>
    <t>江苏省</t>
  </si>
  <si>
    <t>上海市</t>
  </si>
  <si>
    <t>河南省</t>
  </si>
  <si>
    <t>四川省</t>
  </si>
  <si>
    <t>天津市</t>
  </si>
  <si>
    <t>重庆市</t>
  </si>
  <si>
    <t>北京市</t>
  </si>
  <si>
    <t>福建省</t>
  </si>
  <si>
    <t>陕西省</t>
  </si>
  <si>
    <t>山东省</t>
  </si>
  <si>
    <t>浙江省</t>
  </si>
  <si>
    <t>湖北省</t>
  </si>
  <si>
    <t>安徽省</t>
  </si>
  <si>
    <t>辽宁省</t>
  </si>
  <si>
    <t>山西省</t>
  </si>
  <si>
    <t>广西</t>
    <phoneticPr fontId="3" type="noConversion"/>
  </si>
  <si>
    <t>江西省</t>
  </si>
  <si>
    <t>湖南省</t>
  </si>
  <si>
    <t>贵州省</t>
  </si>
  <si>
    <t>河北省</t>
  </si>
  <si>
    <t>云南省</t>
  </si>
  <si>
    <t>吉林省</t>
  </si>
  <si>
    <t>海南省</t>
  </si>
  <si>
    <t>内蒙古</t>
    <phoneticPr fontId="3" type="noConversion"/>
  </si>
  <si>
    <t>甘肃省</t>
  </si>
  <si>
    <t>黑龙江省</t>
  </si>
  <si>
    <t>新疆</t>
    <phoneticPr fontId="3" type="noConversion"/>
  </si>
  <si>
    <t>西藏</t>
    <phoneticPr fontId="3" type="noConversion"/>
  </si>
  <si>
    <t>宁夏</t>
    <phoneticPr fontId="3" type="noConversion"/>
  </si>
  <si>
    <t>青海省</t>
  </si>
  <si>
    <t>深圳</t>
  </si>
  <si>
    <t>厦门</t>
  </si>
  <si>
    <t>宁波</t>
  </si>
  <si>
    <t>大连</t>
  </si>
  <si>
    <t>青岛</t>
  </si>
  <si>
    <t>东部</t>
  </si>
  <si>
    <t>中西部</t>
  </si>
  <si>
    <t>中部</t>
  </si>
  <si>
    <t>西部</t>
  </si>
  <si>
    <t>总计</t>
  </si>
  <si>
    <t>2017年1-12月高新技术产品分省市进出口情况表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</si>
</sst>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_ "/>
  </numFmts>
  <fonts count="27" x14ac:knownFonts="1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楷体_GB2312"/>
      <family val="3"/>
      <charset val="134"/>
    </font>
    <font>
      <sz val="9"/>
      <name val="宋体"/>
      <family val="3"/>
      <charset val="134"/>
    </font>
    <font>
      <sz val="11"/>
      <color indexed="8"/>
      <name val="楷体_GB2312"/>
      <family val="3"/>
      <charset val="134"/>
    </font>
    <font>
      <sz val="10"/>
      <color indexed="63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2"/>
      <color indexed="8"/>
      <name val="Times New Roman"/>
      <family val="1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楷体_GB2312"/>
      <family val="3"/>
      <charset val="134"/>
    </font>
    <font>
      <b/>
      <sz val="11"/>
      <color indexed="8"/>
      <name val="Times New Roman"/>
      <family val="1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0" borderId="33" applyNumberFormat="0" applyFill="0" applyAlignment="0" applyProtection="0">
      <alignment vertical="center"/>
    </xf>
    <xf numFmtId="0" fontId="9" fillId="0" borderId="33" applyNumberFormat="0" applyFill="0" applyAlignment="0" applyProtection="0">
      <alignment vertical="center"/>
    </xf>
    <xf numFmtId="0" fontId="19" fillId="18" borderId="34" applyNumberFormat="0" applyAlignment="0" applyProtection="0">
      <alignment vertical="center"/>
    </xf>
    <xf numFmtId="0" fontId="19" fillId="18" borderId="34" applyNumberFormat="0" applyAlignment="0" applyProtection="0">
      <alignment vertical="center"/>
    </xf>
    <xf numFmtId="0" fontId="20" fillId="19" borderId="35" applyNumberFormat="0" applyAlignment="0" applyProtection="0">
      <alignment vertical="center"/>
    </xf>
    <xf numFmtId="0" fontId="20" fillId="19" borderId="3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18" borderId="37" applyNumberFormat="0" applyAlignment="0" applyProtection="0">
      <alignment vertical="center"/>
    </xf>
    <xf numFmtId="0" fontId="25" fillId="18" borderId="37" applyNumberFormat="0" applyAlignment="0" applyProtection="0">
      <alignment vertical="center"/>
    </xf>
    <xf numFmtId="0" fontId="26" fillId="9" borderId="34" applyNumberFormat="0" applyAlignment="0" applyProtection="0">
      <alignment vertical="center"/>
    </xf>
    <xf numFmtId="0" fontId="26" fillId="9" borderId="34" applyNumberFormat="0" applyAlignment="0" applyProtection="0">
      <alignment vertical="center"/>
    </xf>
    <xf numFmtId="0" fontId="1" fillId="25" borderId="38" applyNumberFormat="0" applyFont="0" applyAlignment="0" applyProtection="0">
      <alignment vertical="center"/>
    </xf>
    <xf numFmtId="0" fontId="1" fillId="25" borderId="38" applyNumberFormat="0" applyFont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8" fillId="2" borderId="9" xfId="1" applyNumberFormat="1" applyFont="1" applyFill="1" applyBorder="1" applyAlignment="1">
      <alignment horizontal="right" vertical="center" wrapText="1"/>
    </xf>
    <xf numFmtId="176" fontId="8" fillId="2" borderId="10" xfId="1" applyNumberFormat="1" applyFont="1" applyFill="1" applyBorder="1" applyAlignment="1">
      <alignment horizontal="right" vertical="center" wrapText="1"/>
    </xf>
    <xf numFmtId="176" fontId="8" fillId="2" borderId="11" xfId="0" applyNumberFormat="1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177" fontId="8" fillId="2" borderId="11" xfId="0" applyNumberFormat="1" applyFont="1" applyFill="1" applyBorder="1" applyAlignment="1">
      <alignment horizontal="right" vertical="center" wrapText="1"/>
    </xf>
    <xf numFmtId="177" fontId="8" fillId="2" borderId="9" xfId="1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8" fillId="2" borderId="14" xfId="1" applyNumberFormat="1" applyFont="1" applyFill="1" applyBorder="1" applyAlignment="1">
      <alignment horizontal="right" vertical="center" wrapText="1"/>
    </xf>
    <xf numFmtId="176" fontId="8" fillId="2" borderId="15" xfId="1" applyNumberFormat="1" applyFont="1" applyFill="1" applyBorder="1" applyAlignment="1">
      <alignment horizontal="right" vertical="center" wrapText="1"/>
    </xf>
    <xf numFmtId="177" fontId="8" fillId="2" borderId="16" xfId="0" applyNumberFormat="1" applyFont="1" applyFill="1" applyBorder="1" applyAlignment="1">
      <alignment horizontal="right" vertical="center" wrapText="1"/>
    </xf>
    <xf numFmtId="177" fontId="8" fillId="2" borderId="12" xfId="1" applyNumberFormat="1" applyFont="1" applyFill="1" applyBorder="1" applyAlignment="1">
      <alignment horizontal="right" vertical="center" wrapText="1"/>
    </xf>
    <xf numFmtId="176" fontId="8" fillId="2" borderId="17" xfId="1" applyNumberFormat="1" applyFont="1" applyFill="1" applyBorder="1" applyAlignment="1">
      <alignment horizontal="right" vertical="center" wrapText="1"/>
    </xf>
    <xf numFmtId="177" fontId="8" fillId="2" borderId="18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right" vertical="center" wrapText="1"/>
    </xf>
    <xf numFmtId="176" fontId="8" fillId="2" borderId="19" xfId="1" applyNumberFormat="1" applyFont="1" applyFill="1" applyBorder="1" applyAlignment="1">
      <alignment horizontal="right" vertical="center" wrapText="1"/>
    </xf>
    <xf numFmtId="176" fontId="8" fillId="2" borderId="20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8" fillId="2" borderId="12" xfId="1" applyNumberFormat="1" applyFont="1" applyFill="1" applyBorder="1" applyAlignment="1">
      <alignment horizontal="right" vertical="center" wrapText="1"/>
    </xf>
    <xf numFmtId="176" fontId="8" fillId="2" borderId="21" xfId="1" applyNumberFormat="1" applyFont="1" applyFill="1" applyBorder="1" applyAlignment="1">
      <alignment horizontal="right" vertical="center" wrapText="1"/>
    </xf>
    <xf numFmtId="176" fontId="8" fillId="2" borderId="22" xfId="0" applyNumberFormat="1" applyFont="1" applyFill="1" applyBorder="1" applyAlignment="1">
      <alignment horizontal="right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176" fontId="11" fillId="3" borderId="27" xfId="0" applyNumberFormat="1" applyFont="1" applyFill="1" applyBorder="1" applyAlignment="1">
      <alignment horizontal="right" vertical="center" wrapText="1"/>
    </xf>
    <xf numFmtId="176" fontId="11" fillId="3" borderId="28" xfId="0" applyNumberFormat="1" applyFont="1" applyFill="1" applyBorder="1" applyAlignment="1">
      <alignment horizontal="right" vertical="center" wrapText="1"/>
    </xf>
    <xf numFmtId="178" fontId="11" fillId="3" borderId="2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>
      <alignment vertical="center"/>
    </xf>
  </cellXfs>
  <cellStyles count="89">
    <cellStyle name="20% - 强调文字颜色 1 2" xfId="3"/>
    <cellStyle name="20% - 强调文字颜色 1 3" xfId="4"/>
    <cellStyle name="20% - 强调文字颜色 2 2" xfId="5"/>
    <cellStyle name="20% - 强调文字颜色 2 3" xfId="6"/>
    <cellStyle name="20% - 强调文字颜色 3 2" xfId="7"/>
    <cellStyle name="20% - 强调文字颜色 3 3" xfId="8"/>
    <cellStyle name="20% - 强调文字颜色 4 2" xfId="9"/>
    <cellStyle name="20% - 强调文字颜色 4 3" xfId="10"/>
    <cellStyle name="20% - 强调文字颜色 5 2" xfId="11"/>
    <cellStyle name="20% - 强调文字颜色 5 3" xfId="12"/>
    <cellStyle name="20% - 强调文字颜色 6 2" xfId="13"/>
    <cellStyle name="20% - 强调文字颜色 6 3" xfId="14"/>
    <cellStyle name="40% - 强调文字颜色 1 2" xfId="15"/>
    <cellStyle name="40% - 强调文字颜色 1 3" xfId="16"/>
    <cellStyle name="40% - 强调文字颜色 2 2" xfId="17"/>
    <cellStyle name="40% - 强调文字颜色 2 3" xfId="18"/>
    <cellStyle name="40% - 强调文字颜色 3 2" xfId="19"/>
    <cellStyle name="40% - 强调文字颜色 3 3" xfId="20"/>
    <cellStyle name="40% - 强调文字颜色 4 2" xfId="21"/>
    <cellStyle name="40% - 强调文字颜色 4 3" xfId="22"/>
    <cellStyle name="40% - 强调文字颜色 5 2" xfId="23"/>
    <cellStyle name="40% - 强调文字颜色 5 3" xfId="24"/>
    <cellStyle name="40% - 强调文字颜色 6 2" xfId="25"/>
    <cellStyle name="40% - 强调文字颜色 6 3" xfId="26"/>
    <cellStyle name="60% - 强调文字颜色 1 2" xfId="27"/>
    <cellStyle name="60% - 强调文字颜色 1 3" xfId="28"/>
    <cellStyle name="60% - 强调文字颜色 2 2" xfId="29"/>
    <cellStyle name="60% - 强调文字颜色 2 3" xfId="30"/>
    <cellStyle name="60% - 强调文字颜色 3 2" xfId="31"/>
    <cellStyle name="60% - 强调文字颜色 3 3" xfId="32"/>
    <cellStyle name="60% - 强调文字颜色 4 2" xfId="33"/>
    <cellStyle name="60% - 强调文字颜色 4 3" xfId="34"/>
    <cellStyle name="60% - 强调文字颜色 5 2" xfId="35"/>
    <cellStyle name="60% - 强调文字颜色 5 3" xfId="36"/>
    <cellStyle name="60% - 强调文字颜色 6 2" xfId="37"/>
    <cellStyle name="60% - 强调文字颜色 6 3" xfId="38"/>
    <cellStyle name="标题 1 2" xfId="39"/>
    <cellStyle name="标题 1 3" xfId="40"/>
    <cellStyle name="标题 2 2" xfId="41"/>
    <cellStyle name="标题 2 3" xfId="42"/>
    <cellStyle name="标题 3 2" xfId="43"/>
    <cellStyle name="标题 3 3" xfId="44"/>
    <cellStyle name="标题 4 2" xfId="45"/>
    <cellStyle name="标题 4 3" xfId="46"/>
    <cellStyle name="标题 5" xfId="47"/>
    <cellStyle name="标题 6" xfId="48"/>
    <cellStyle name="差 2" xfId="49"/>
    <cellStyle name="差 3" xfId="50"/>
    <cellStyle name="常规" xfId="0" builtinId="0"/>
    <cellStyle name="常规 2" xfId="51"/>
    <cellStyle name="常规 3" xfId="1"/>
    <cellStyle name="常规 3 2" xfId="52"/>
    <cellStyle name="常规 4" xfId="2"/>
    <cellStyle name="常规 4 2" xfId="53"/>
    <cellStyle name="常规 5" xfId="54"/>
    <cellStyle name="好 2" xfId="55"/>
    <cellStyle name="好 3" xfId="56"/>
    <cellStyle name="汇总 2" xfId="57"/>
    <cellStyle name="汇总 3" xfId="58"/>
    <cellStyle name="计算 2" xfId="59"/>
    <cellStyle name="计算 3" xfId="60"/>
    <cellStyle name="检查单元格 2" xfId="61"/>
    <cellStyle name="检查单元格 3" xfId="62"/>
    <cellStyle name="解释性文本 2" xfId="63"/>
    <cellStyle name="解释性文本 3" xfId="64"/>
    <cellStyle name="警告文本 2" xfId="65"/>
    <cellStyle name="警告文本 3" xfId="66"/>
    <cellStyle name="链接单元格 2" xfId="67"/>
    <cellStyle name="链接单元格 3" xfId="68"/>
    <cellStyle name="强调文字颜色 1 2" xfId="69"/>
    <cellStyle name="强调文字颜色 1 3" xfId="70"/>
    <cellStyle name="强调文字颜色 2 2" xfId="71"/>
    <cellStyle name="强调文字颜色 2 3" xfId="72"/>
    <cellStyle name="强调文字颜色 3 2" xfId="73"/>
    <cellStyle name="强调文字颜色 3 3" xfId="74"/>
    <cellStyle name="强调文字颜色 4 2" xfId="75"/>
    <cellStyle name="强调文字颜色 4 3" xfId="76"/>
    <cellStyle name="强调文字颜色 5 2" xfId="77"/>
    <cellStyle name="强调文字颜色 5 3" xfId="78"/>
    <cellStyle name="强调文字颜色 6 2" xfId="79"/>
    <cellStyle name="强调文字颜色 6 3" xfId="80"/>
    <cellStyle name="适中 2" xfId="81"/>
    <cellStyle name="适中 3" xfId="82"/>
    <cellStyle name="输出 2" xfId="83"/>
    <cellStyle name="输出 3" xfId="84"/>
    <cellStyle name="输入 2" xfId="85"/>
    <cellStyle name="输入 3" xfId="86"/>
    <cellStyle name="注释 2" xfId="87"/>
    <cellStyle name="注释 3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2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562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3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562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4</xdr:row>
      <xdr:rowOff>152400</xdr:rowOff>
    </xdr:from>
    <xdr:to>
      <xdr:col>6</xdr:col>
      <xdr:colOff>600075</xdr:colOff>
      <xdr:row>16</xdr:row>
      <xdr:rowOff>38100</xdr:rowOff>
    </xdr:to>
    <xdr:sp macro="" textlink="">
      <xdr:nvSpPr>
        <xdr:cNvPr id="4" name="HyperionXML" hidden="1"/>
        <xdr:cNvSpPr txBox="1">
          <a:spLocks noChangeArrowheads="1"/>
        </xdr:cNvSpPr>
      </xdr:nvSpPr>
      <xdr:spPr>
        <a:xfrm>
          <a:off x="819150" y="11430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&lt;grid&gt; &lt;cube/&gt; &lt;gridType&gt;4&lt;/gridType&gt; &lt;dims&gt; &lt;dim id="0" name="Measures" col="0" display="1" expand="1"/&gt; &lt;dim id="1" name="Time" pov="2013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id="2" name="Transport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运输方式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id="3" name="Customs"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口岸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id="4" name="Enterprise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企业性质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id="5" name="Trade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贸易方式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id="6" name="Imp&amp;amp;Exp Type" col="1" display="1" expand="1"/&gt; &lt;dim id="7" name="Jingnei"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境内目的地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货源地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id="8" name="Domestic District" row="0" display="1" expand="1"/&gt; &lt;dim id="9" name="MakerCountry"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原产地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最终消费地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id="10" name="Dispatch/Destination"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起运地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抵运地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id="11" name="GX"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高新技术产品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&lt;/dims&gt; &lt;slices&gt; &lt;slice cols="11" rows="39"&gt; &lt;data&gt; &lt;range start="2" end="10"&gt; &lt;vals&gt; 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0|0|0|0|0|0|0|0|0 &lt;/types&gt; &lt;/range&gt; &lt;range start="13" end="21"&gt; &lt;vals&gt; 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0|0|0|0|0|0|0|0|0 &lt;/types&gt; &lt;/range&gt; &lt;range start="22" end="23"&gt;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经营单位所在地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start="33" end="34"&gt;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北京市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start="44" end="45"&gt;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天津市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start="55" end="56"&gt;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start="66" end="67"&gt;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辽宁省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start="77" end="78"&gt;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上海市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start="88" end="89"&gt;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江苏省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start="99" end="100"&gt;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浙江省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start="110" end="111"&gt;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福建省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start="121" end="122"&gt;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山东省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start="132" end="133"&gt;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广东省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start="143" end="144"&gt;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山西省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start="154" end="155"&gt;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吉林省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start="165" end="166"&gt;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黑龙江省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start="176" end="177"&gt;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安徽省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start="187" end="188"&gt;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江西省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start="198" end="199"&gt;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start="209" end="210"&gt;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湖北省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start="220" end="221"&gt;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湖南省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start="231" end="232"&gt;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海南省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start="242" end="243"&gt;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内蒙古自治区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start="253" end="254"&gt;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广西壮族自治区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start="264" end="265"&gt;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重庆市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start="275" end="276"&gt;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四川省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start="286" end="287"&gt;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贵州省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start="297" end="298"&gt;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云南省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start="308" end="309"&gt;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西臧自治区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start="319" end="320"&gt;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陕西省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start="330" end="331"&gt;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甘肃省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start="341" end="342"&gt;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青海省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start="352" end="353"&gt;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宁夏回族自治区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start="363" end="364"&gt;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新疆维吾尔族自治区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start="374" end="375"&gt;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深圳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start="385" end="386"&gt;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青岛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start="396" end="397"&gt;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宁波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start="407" end="408"&gt;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大连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start="418" end="419"&gt;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厦门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&lt;/data&gt; &lt;/slice&gt; &lt;/slices&gt; &lt;/grid&gt;</a:t>
          </a:r>
        </a:p>
      </xdr:txBody>
    </xdr:sp>
    <xdr:clientData/>
  </xdr:twoCellAnchor>
  <xdr:twoCellAnchor editAs="oneCell">
    <xdr:from>
      <xdr:col>1</xdr:col>
      <xdr:colOff>447675</xdr:colOff>
      <xdr:row>4</xdr:row>
      <xdr:rowOff>0</xdr:rowOff>
    </xdr:from>
    <xdr:to>
      <xdr:col>6</xdr:col>
      <xdr:colOff>600075</xdr:colOff>
      <xdr:row>15</xdr:row>
      <xdr:rowOff>104775</xdr:rowOff>
    </xdr:to>
    <xdr:sp macro="" textlink="">
      <xdr:nvSpPr>
        <xdr:cNvPr id="5" name="ToolsXML" hidden="1"/>
        <xdr:cNvSpPr txBox="1">
          <a:spLocks noChangeArrowheads="1"/>
        </xdr:cNvSpPr>
      </xdr:nvSpPr>
      <xdr:spPr>
        <a:xfrm>
          <a:off x="819150" y="9906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&lt;?xml version="1.0" encoding="UTF-8"?&gt;&lt;ToolsRefresh&gt;&lt;action&gt;&lt;url&gt;/WebAnalysis/servlet/HTMLViewer?report=Unanmed1&amp;amp;rcp_version=$RCP_VERSION$&amp;amp;action=login&amp;amp;postLogin=LoadOfficeReport&amp;amp;type=5&amp;amp;sso_token=$SSO_TOKEN$&amp;amp;$CONTEXT$&lt;/url&gt;&lt;/action&gt;&lt;/ToolsRefresh&gt;</a:t>
          </a:r>
        </a:p>
      </xdr:txBody>
    </xdr:sp>
    <xdr:clientData/>
  </xdr:twoCellAnchor>
  <xdr:twoCellAnchor editAs="oneCell">
    <xdr:from>
      <xdr:col>0</xdr:col>
      <xdr:colOff>0</xdr:colOff>
      <xdr:row>4</xdr:row>
      <xdr:rowOff>171450</xdr:rowOff>
    </xdr:from>
    <xdr:to>
      <xdr:col>5</xdr:col>
      <xdr:colOff>466725</xdr:colOff>
      <xdr:row>16</xdr:row>
      <xdr:rowOff>57150</xdr:rowOff>
    </xdr:to>
    <xdr:sp macro="" textlink="">
      <xdr:nvSpPr>
        <xdr:cNvPr id="6" name="HyperionXML" hidden="1"/>
        <xdr:cNvSpPr txBox="1">
          <a:spLocks noChangeArrowheads="1"/>
        </xdr:cNvSpPr>
      </xdr:nvSpPr>
      <xdr:spPr>
        <a:xfrm>
          <a:off x="0" y="116205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&lt;grid&gt; &lt;cube/&gt; &lt;gridType&gt;4&lt;/gridType&gt; &lt;dims&gt; &lt;dim id="0" name="Measures" col="0" display="1" expand="1"/&gt; &lt;dim id="1" name="Time" pov="2013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id="2" name="Transport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运输方式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id="3" name="Customs"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口岸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id="4" name="Enterprise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企业性质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id="5" name="Trade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贸易方式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id="6" name="Imp&amp;amp;Exp Type" col="1" display="1" expand="1"/&gt; &lt;dim id="7" name="Jingnei"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境内目的地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货源地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id="8" name="Domestic District" row="0" display="1" expand="1"/&gt; &lt;dim id="9" name="MakerCountry"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原产地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最终消费地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id="10" name="Dispatch/Destination"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起运地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抵运地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id="11" name="GX"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高新技术产品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&lt;/dims&gt; &lt;slices&gt; &lt;slice cols="11" rows="39"&gt; &lt;data&gt; &lt;range start="2" end="10"&gt; &lt;vals&gt; 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0|0|0|0|0|0|0|0|0 &lt;/types&gt; &lt;/range&gt; &lt;range start="13" end="21"&gt; &lt;vals&gt; 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0|0|0|0|0|0|0|0|0 &lt;/types&gt; &lt;/range&gt; &lt;range start="22" end="23"&gt;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经营单位所在地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start="33" end="34"&gt;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北京市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start="44" end="45"&gt;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天津市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start="55" end="56"&gt;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start="66" end="67"&gt;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辽宁省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start="77" end="78"&gt;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上海市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start="88" end="89"&gt;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江苏省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start="99" end="100"&gt;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浙江省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start="110" end="111"&gt;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福建省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start="121" end="122"&gt;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山东省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start="132" end="133"&gt;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广东省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start="143" end="144"&gt;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山西省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start="154" end="155"&gt;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吉林省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start="165" end="166"&gt;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黑龙江省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start="176" end="177"&gt;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安徽省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start="187" end="188"&gt;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江西省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start="198" end="199"&gt;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start="209" end="210"&gt;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湖北省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start="220" end="221"&gt;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湖南省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start="231" end="232"&gt;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海南省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start="242" end="243"&gt;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内蒙古自治区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start="253" end="254"&gt;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广西壮族自治区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start="264" end="265"&gt;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重庆市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start="275" end="276"&gt;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四川省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start="286" end="287"&gt;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贵州省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start="297" end="298"&gt;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云南省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start="308" end="309"&gt;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西臧自治区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start="319" end="320"&gt;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陕西省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start="330" end="331"&gt;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甘肃省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start="341" end="342"&gt;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青海省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start="352" end="353"&gt;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宁夏回族自治区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start="363" end="364"&gt;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新疆维吾尔族自治区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start="374" end="375"&gt;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深圳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start="385" end="386"&gt;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青岛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start="396" end="397"&gt;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宁波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start="407" end="408"&gt;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大连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start="418" end="419"&gt;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厦门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&lt;/data&gt; &lt;/slice&gt; &lt;/slices&gt; &lt;/grid&gt;</a:t>
          </a:r>
        </a:p>
      </xdr:txBody>
    </xdr:sp>
    <xdr:clientData/>
  </xdr:twoCellAnchor>
  <xdr:twoCellAnchor editAs="oneCell">
    <xdr:from>
      <xdr:col>0</xdr:col>
      <xdr:colOff>0</xdr:colOff>
      <xdr:row>3</xdr:row>
      <xdr:rowOff>352425</xdr:rowOff>
    </xdr:from>
    <xdr:to>
      <xdr:col>5</xdr:col>
      <xdr:colOff>466725</xdr:colOff>
      <xdr:row>15</xdr:row>
      <xdr:rowOff>95250</xdr:rowOff>
    </xdr:to>
    <xdr:sp macro="" textlink="">
      <xdr:nvSpPr>
        <xdr:cNvPr id="7" name="ToolsXML" hidden="1"/>
        <xdr:cNvSpPr txBox="1">
          <a:spLocks noChangeArrowheads="1"/>
        </xdr:cNvSpPr>
      </xdr:nvSpPr>
      <xdr:spPr>
        <a:xfrm>
          <a:off x="0" y="98107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&lt;?xml version="1.0" encoding="UTF-8"?&gt;&lt;ToolsRefresh&gt;&lt;action&gt;&lt;url&gt;/WebAnalysis/servlet/HTMLViewer?report=Unanmed1&amp;amp;rcp_version=$RCP_VERSION$&amp;amp;action=login&amp;amp;postLogin=LoadOfficeReport&amp;amp;type=5&amp;amp;sso_token=$SSO_TOKEN$&amp;amp;$CONTEXT$&lt;/url&gt;&lt;/action&gt;&lt;/ToolsRefresh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46"/>
  <sheetViews>
    <sheetView tabSelected="1" workbookViewId="0">
      <selection sqref="A1:K1"/>
    </sheetView>
  </sheetViews>
  <sheetFormatPr defaultRowHeight="14.25" x14ac:dyDescent="0.15"/>
  <cols>
    <col min="1" max="1" width="4.875" customWidth="1"/>
    <col min="2" max="2" width="9.5" style="50" bestFit="1" customWidth="1"/>
    <col min="5" max="5" width="6.5" customWidth="1"/>
    <col min="10" max="10" width="7.25" customWidth="1"/>
    <col min="11" max="11" width="6.5" customWidth="1"/>
  </cols>
  <sheetData>
    <row r="1" spans="1:11" ht="18.75" customHeight="1" x14ac:dyDescent="0.1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thickBot="1" x14ac:dyDescent="0.2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1" ht="17.25" customHeight="1" x14ac:dyDescent="0.15">
      <c r="A3" s="4" t="s">
        <v>1</v>
      </c>
      <c r="B3" s="5" t="s">
        <v>2</v>
      </c>
      <c r="C3" s="4" t="s">
        <v>3</v>
      </c>
      <c r="D3" s="6"/>
      <c r="E3" s="7"/>
      <c r="F3" s="4" t="s">
        <v>4</v>
      </c>
      <c r="G3" s="6"/>
      <c r="H3" s="7"/>
      <c r="I3" s="4" t="s">
        <v>5</v>
      </c>
      <c r="J3" s="6"/>
      <c r="K3" s="7"/>
    </row>
    <row r="4" spans="1:11" ht="28.5" x14ac:dyDescent="0.15">
      <c r="A4" s="8"/>
      <c r="B4" s="9"/>
      <c r="C4" s="10" t="s">
        <v>3</v>
      </c>
      <c r="D4" s="11" t="s">
        <v>6</v>
      </c>
      <c r="E4" s="12" t="s">
        <v>7</v>
      </c>
      <c r="F4" s="10" t="s">
        <v>4</v>
      </c>
      <c r="G4" s="11" t="s">
        <v>6</v>
      </c>
      <c r="H4" s="12" t="s">
        <v>7</v>
      </c>
      <c r="I4" s="10" t="s">
        <v>5</v>
      </c>
      <c r="J4" s="11" t="s">
        <v>6</v>
      </c>
      <c r="K4" s="12" t="s">
        <v>7</v>
      </c>
    </row>
    <row r="5" spans="1:11" ht="17.25" customHeight="1" x14ac:dyDescent="0.15">
      <c r="A5" s="13">
        <v>1</v>
      </c>
      <c r="B5" s="14" t="s">
        <v>8</v>
      </c>
      <c r="C5" s="15">
        <v>4182.8900000000003</v>
      </c>
      <c r="D5" s="16">
        <v>3.71</v>
      </c>
      <c r="E5" s="17">
        <v>33.42</v>
      </c>
      <c r="F5" s="15">
        <v>2157.0700000000002</v>
      </c>
      <c r="G5" s="16">
        <v>0.97</v>
      </c>
      <c r="H5" s="17">
        <v>32.32</v>
      </c>
      <c r="I5" s="15">
        <v>2025.82</v>
      </c>
      <c r="J5" s="16">
        <v>6.78</v>
      </c>
      <c r="K5" s="17">
        <v>34.69</v>
      </c>
    </row>
    <row r="6" spans="1:11" ht="17.25" customHeight="1" x14ac:dyDescent="0.15">
      <c r="A6" s="13">
        <v>2</v>
      </c>
      <c r="B6" s="14" t="s">
        <v>9</v>
      </c>
      <c r="C6" s="15">
        <v>2330.08</v>
      </c>
      <c r="D6" s="16">
        <v>19.239999999999998</v>
      </c>
      <c r="E6" s="17">
        <v>18.62</v>
      </c>
      <c r="F6" s="15">
        <v>1380.1</v>
      </c>
      <c r="G6" s="16">
        <v>18.21</v>
      </c>
      <c r="H6" s="17">
        <v>20.68</v>
      </c>
      <c r="I6" s="15">
        <v>949.99</v>
      </c>
      <c r="J6" s="16">
        <v>20.77</v>
      </c>
      <c r="K6" s="17">
        <v>16.27</v>
      </c>
    </row>
    <row r="7" spans="1:11" ht="17.25" customHeight="1" x14ac:dyDescent="0.15">
      <c r="A7" s="13">
        <v>3</v>
      </c>
      <c r="B7" s="14" t="s">
        <v>10</v>
      </c>
      <c r="C7" s="15">
        <v>1686.27</v>
      </c>
      <c r="D7" s="16">
        <v>7.56</v>
      </c>
      <c r="E7" s="17">
        <v>13.47</v>
      </c>
      <c r="F7" s="15">
        <v>841.7</v>
      </c>
      <c r="G7" s="16">
        <v>6.47</v>
      </c>
      <c r="H7" s="17">
        <v>12.61</v>
      </c>
      <c r="I7" s="15">
        <v>844.57</v>
      </c>
      <c r="J7" s="16">
        <v>8.68</v>
      </c>
      <c r="K7" s="17">
        <v>14.46</v>
      </c>
    </row>
    <row r="8" spans="1:11" ht="17.25" customHeight="1" x14ac:dyDescent="0.15">
      <c r="A8" s="13">
        <v>4</v>
      </c>
      <c r="B8" s="14" t="s">
        <v>11</v>
      </c>
      <c r="C8" s="15">
        <v>512.63</v>
      </c>
      <c r="D8" s="16">
        <v>6.3</v>
      </c>
      <c r="E8" s="17">
        <v>4.0999999999999996</v>
      </c>
      <c r="F8" s="15">
        <v>307.45999999999998</v>
      </c>
      <c r="G8" s="16">
        <v>8.5399999999999991</v>
      </c>
      <c r="H8" s="17">
        <v>4.6100000000000003</v>
      </c>
      <c r="I8" s="15">
        <v>205.16</v>
      </c>
      <c r="J8" s="16">
        <v>3.12</v>
      </c>
      <c r="K8" s="17">
        <v>3.51</v>
      </c>
    </row>
    <row r="9" spans="1:11" ht="17.25" customHeight="1" x14ac:dyDescent="0.15">
      <c r="A9" s="13">
        <v>5</v>
      </c>
      <c r="B9" s="14" t="s">
        <v>12</v>
      </c>
      <c r="C9" s="15">
        <v>487.99</v>
      </c>
      <c r="D9" s="16">
        <v>55.09</v>
      </c>
      <c r="E9" s="17">
        <v>3.9</v>
      </c>
      <c r="F9" s="15">
        <v>250.12</v>
      </c>
      <c r="G9" s="16">
        <v>59.55</v>
      </c>
      <c r="H9" s="17">
        <v>3.75</v>
      </c>
      <c r="I9" s="15">
        <v>237.87</v>
      </c>
      <c r="J9" s="16">
        <v>50.66</v>
      </c>
      <c r="K9" s="17">
        <v>4.07</v>
      </c>
    </row>
    <row r="10" spans="1:11" ht="17.25" customHeight="1" x14ac:dyDescent="0.15">
      <c r="A10" s="13">
        <v>6</v>
      </c>
      <c r="B10" s="14" t="s">
        <v>13</v>
      </c>
      <c r="C10" s="15">
        <v>444.53</v>
      </c>
      <c r="D10" s="16">
        <v>14.36</v>
      </c>
      <c r="E10" s="17">
        <v>3.55</v>
      </c>
      <c r="F10" s="15">
        <v>162.29</v>
      </c>
      <c r="G10" s="16">
        <v>5.76</v>
      </c>
      <c r="H10" s="17">
        <v>2.4300000000000002</v>
      </c>
      <c r="I10" s="15">
        <v>282.24</v>
      </c>
      <c r="J10" s="16">
        <v>19.97</v>
      </c>
      <c r="K10" s="17">
        <v>4.83</v>
      </c>
    </row>
    <row r="11" spans="1:11" s="18" customFormat="1" ht="17.25" customHeight="1" x14ac:dyDescent="0.15">
      <c r="A11" s="13">
        <v>7</v>
      </c>
      <c r="B11" s="14" t="s">
        <v>14</v>
      </c>
      <c r="C11" s="15">
        <v>409.81</v>
      </c>
      <c r="D11" s="16">
        <v>7.47</v>
      </c>
      <c r="E11" s="17">
        <v>3.27</v>
      </c>
      <c r="F11" s="15">
        <v>281.81</v>
      </c>
      <c r="G11" s="16">
        <v>12.31</v>
      </c>
      <c r="H11" s="17">
        <v>4.22</v>
      </c>
      <c r="I11" s="15">
        <v>128</v>
      </c>
      <c r="J11" s="16">
        <v>-1.85</v>
      </c>
      <c r="K11" s="17">
        <v>2.19</v>
      </c>
    </row>
    <row r="12" spans="1:11" ht="17.25" customHeight="1" x14ac:dyDescent="0.15">
      <c r="A12" s="13">
        <v>8</v>
      </c>
      <c r="B12" s="14" t="s">
        <v>15</v>
      </c>
      <c r="C12" s="15">
        <v>377.76</v>
      </c>
      <c r="D12" s="16">
        <v>2.61</v>
      </c>
      <c r="E12" s="17">
        <v>3.02</v>
      </c>
      <c r="F12" s="15">
        <v>112.84</v>
      </c>
      <c r="G12" s="16">
        <v>-0.32</v>
      </c>
      <c r="H12" s="17">
        <v>1.69</v>
      </c>
      <c r="I12" s="15">
        <v>264.92</v>
      </c>
      <c r="J12" s="16">
        <v>3.92</v>
      </c>
      <c r="K12" s="17">
        <v>4.54</v>
      </c>
    </row>
    <row r="13" spans="1:11" ht="17.25" customHeight="1" x14ac:dyDescent="0.15">
      <c r="A13" s="13">
        <v>9</v>
      </c>
      <c r="B13" s="14" t="s">
        <v>16</v>
      </c>
      <c r="C13" s="15">
        <v>304.55</v>
      </c>
      <c r="D13" s="16">
        <v>16.22</v>
      </c>
      <c r="E13" s="17">
        <v>2.4300000000000002</v>
      </c>
      <c r="F13" s="15">
        <v>147.66</v>
      </c>
      <c r="G13" s="16">
        <v>18.27</v>
      </c>
      <c r="H13" s="17">
        <v>2.21</v>
      </c>
      <c r="I13" s="15">
        <v>156.9</v>
      </c>
      <c r="J13" s="16">
        <v>14.35</v>
      </c>
      <c r="K13" s="17">
        <v>2.69</v>
      </c>
    </row>
    <row r="14" spans="1:11" ht="17.25" customHeight="1" x14ac:dyDescent="0.15">
      <c r="A14" s="13">
        <v>10</v>
      </c>
      <c r="B14" s="14" t="s">
        <v>17</v>
      </c>
      <c r="C14" s="15">
        <v>299.02999999999997</v>
      </c>
      <c r="D14" s="16">
        <v>41.95</v>
      </c>
      <c r="E14" s="17">
        <v>2.39</v>
      </c>
      <c r="F14" s="15">
        <v>189.43</v>
      </c>
      <c r="G14" s="16">
        <v>68.22</v>
      </c>
      <c r="H14" s="17">
        <v>2.84</v>
      </c>
      <c r="I14" s="15">
        <v>109.6</v>
      </c>
      <c r="J14" s="16">
        <v>11.78</v>
      </c>
      <c r="K14" s="17">
        <v>1.88</v>
      </c>
    </row>
    <row r="15" spans="1:11" ht="17.25" customHeight="1" x14ac:dyDescent="0.15">
      <c r="A15" s="13">
        <v>11</v>
      </c>
      <c r="B15" s="14" t="s">
        <v>18</v>
      </c>
      <c r="C15" s="15">
        <v>290.44</v>
      </c>
      <c r="D15" s="16">
        <v>-1.03</v>
      </c>
      <c r="E15" s="17">
        <v>2.3199999999999998</v>
      </c>
      <c r="F15" s="15">
        <v>146.16</v>
      </c>
      <c r="G15" s="16">
        <v>-0.95</v>
      </c>
      <c r="H15" s="17">
        <v>2.19</v>
      </c>
      <c r="I15" s="15">
        <v>144.28</v>
      </c>
      <c r="J15" s="16">
        <v>-1.1000000000000001</v>
      </c>
      <c r="K15" s="17">
        <v>2.4700000000000002</v>
      </c>
    </row>
    <row r="16" spans="1:11" ht="17.25" customHeight="1" x14ac:dyDescent="0.15">
      <c r="A16" s="13">
        <v>12</v>
      </c>
      <c r="B16" s="14" t="s">
        <v>19</v>
      </c>
      <c r="C16" s="15">
        <v>288.58999999999997</v>
      </c>
      <c r="D16" s="16">
        <v>16.2</v>
      </c>
      <c r="E16" s="17">
        <v>2.31</v>
      </c>
      <c r="F16" s="15">
        <v>186.56</v>
      </c>
      <c r="G16" s="16">
        <v>10.73</v>
      </c>
      <c r="H16" s="17">
        <v>2.8</v>
      </c>
      <c r="I16" s="15">
        <v>102.03</v>
      </c>
      <c r="J16" s="16">
        <v>27.73</v>
      </c>
      <c r="K16" s="17">
        <v>1.75</v>
      </c>
    </row>
    <row r="17" spans="1:11" ht="17.25" customHeight="1" x14ac:dyDescent="0.15">
      <c r="A17" s="13">
        <v>13</v>
      </c>
      <c r="B17" s="14" t="s">
        <v>20</v>
      </c>
      <c r="C17" s="15">
        <v>176.16</v>
      </c>
      <c r="D17" s="16">
        <v>16.95</v>
      </c>
      <c r="E17" s="17">
        <v>1.41</v>
      </c>
      <c r="F17" s="15">
        <v>114.56</v>
      </c>
      <c r="G17" s="16">
        <v>21.78</v>
      </c>
      <c r="H17" s="17">
        <v>1.72</v>
      </c>
      <c r="I17" s="15">
        <v>61.6</v>
      </c>
      <c r="J17" s="16">
        <v>8.92</v>
      </c>
      <c r="K17" s="17">
        <v>1.05</v>
      </c>
    </row>
    <row r="18" spans="1:11" ht="17.25" customHeight="1" x14ac:dyDescent="0.15">
      <c r="A18" s="13">
        <v>14</v>
      </c>
      <c r="B18" s="14" t="s">
        <v>21</v>
      </c>
      <c r="C18" s="15">
        <v>137.13</v>
      </c>
      <c r="D18" s="16">
        <v>55.3</v>
      </c>
      <c r="E18" s="17">
        <v>1.1000000000000001</v>
      </c>
      <c r="F18" s="15">
        <v>75.8</v>
      </c>
      <c r="G18" s="16">
        <v>27.02</v>
      </c>
      <c r="H18" s="17">
        <v>1.1399999999999999</v>
      </c>
      <c r="I18" s="15">
        <v>61.32</v>
      </c>
      <c r="J18" s="16">
        <v>114.26</v>
      </c>
      <c r="K18" s="17">
        <v>1.05</v>
      </c>
    </row>
    <row r="19" spans="1:11" ht="17.25" customHeight="1" x14ac:dyDescent="0.15">
      <c r="A19" s="13">
        <v>15</v>
      </c>
      <c r="B19" s="14" t="s">
        <v>22</v>
      </c>
      <c r="C19" s="15">
        <v>110.3</v>
      </c>
      <c r="D19" s="16">
        <v>14.55</v>
      </c>
      <c r="E19" s="17">
        <v>0.88</v>
      </c>
      <c r="F19" s="15">
        <v>55.58</v>
      </c>
      <c r="G19" s="16">
        <v>15.63</v>
      </c>
      <c r="H19" s="17">
        <v>0.83</v>
      </c>
      <c r="I19" s="15">
        <v>54.73</v>
      </c>
      <c r="J19" s="16">
        <v>13.47</v>
      </c>
      <c r="K19" s="17">
        <v>0.94</v>
      </c>
    </row>
    <row r="20" spans="1:11" ht="17.25" customHeight="1" x14ac:dyDescent="0.15">
      <c r="A20" s="13">
        <v>16</v>
      </c>
      <c r="B20" s="14" t="s">
        <v>23</v>
      </c>
      <c r="C20" s="15">
        <v>94.68</v>
      </c>
      <c r="D20" s="16">
        <v>-1.0900000000000001</v>
      </c>
      <c r="E20" s="17">
        <v>0.76</v>
      </c>
      <c r="F20" s="15">
        <v>59.23</v>
      </c>
      <c r="G20" s="16">
        <v>-5.85</v>
      </c>
      <c r="H20" s="17">
        <v>0.89</v>
      </c>
      <c r="I20" s="15">
        <v>35.44</v>
      </c>
      <c r="J20" s="16">
        <v>8.0500000000000007</v>
      </c>
      <c r="K20" s="17">
        <v>0.61</v>
      </c>
    </row>
    <row r="21" spans="1:11" s="19" customFormat="1" ht="17.25" customHeight="1" x14ac:dyDescent="0.15">
      <c r="A21" s="13">
        <v>17</v>
      </c>
      <c r="B21" s="14" t="s">
        <v>24</v>
      </c>
      <c r="C21" s="15">
        <v>79.900000000000006</v>
      </c>
      <c r="D21" s="16">
        <v>13.51</v>
      </c>
      <c r="E21" s="17">
        <v>0.64</v>
      </c>
      <c r="F21" s="15">
        <v>46.69</v>
      </c>
      <c r="G21" s="16">
        <v>34.57</v>
      </c>
      <c r="H21" s="17">
        <v>0.7</v>
      </c>
      <c r="I21" s="15">
        <v>33.21</v>
      </c>
      <c r="J21" s="16">
        <v>-6.95</v>
      </c>
      <c r="K21" s="17">
        <v>0.56999999999999995</v>
      </c>
    </row>
    <row r="22" spans="1:11" s="19" customFormat="1" ht="17.25" customHeight="1" x14ac:dyDescent="0.15">
      <c r="A22" s="13">
        <v>18</v>
      </c>
      <c r="B22" s="14" t="s">
        <v>25</v>
      </c>
      <c r="C22" s="15">
        <v>75.319999999999993</v>
      </c>
      <c r="D22" s="16">
        <v>-7.45</v>
      </c>
      <c r="E22" s="17">
        <v>0.6</v>
      </c>
      <c r="F22" s="15">
        <v>41.64</v>
      </c>
      <c r="G22" s="16">
        <v>-5.49</v>
      </c>
      <c r="H22" s="17">
        <v>0.62</v>
      </c>
      <c r="I22" s="15">
        <v>33.69</v>
      </c>
      <c r="J22" s="16">
        <v>-9.76</v>
      </c>
      <c r="K22" s="17">
        <v>0.57999999999999996</v>
      </c>
    </row>
    <row r="23" spans="1:11" ht="17.25" customHeight="1" x14ac:dyDescent="0.15">
      <c r="A23" s="13">
        <v>19</v>
      </c>
      <c r="B23" s="14" t="s">
        <v>26</v>
      </c>
      <c r="C23" s="15">
        <v>57.4</v>
      </c>
      <c r="D23" s="16">
        <v>52.14</v>
      </c>
      <c r="E23" s="17">
        <v>0.46</v>
      </c>
      <c r="F23" s="15">
        <v>33.57</v>
      </c>
      <c r="G23" s="16">
        <v>42.71</v>
      </c>
      <c r="H23" s="17">
        <v>0.5</v>
      </c>
      <c r="I23" s="15">
        <v>23.83</v>
      </c>
      <c r="J23" s="16">
        <v>67.760000000000005</v>
      </c>
      <c r="K23" s="17">
        <v>0.41</v>
      </c>
    </row>
    <row r="24" spans="1:11" ht="17.25" customHeight="1" x14ac:dyDescent="0.15">
      <c r="A24" s="13">
        <v>20</v>
      </c>
      <c r="B24" s="14" t="s">
        <v>27</v>
      </c>
      <c r="C24" s="15">
        <v>38.549999999999997</v>
      </c>
      <c r="D24" s="16">
        <v>204.72</v>
      </c>
      <c r="E24" s="17">
        <v>0.31</v>
      </c>
      <c r="F24" s="15">
        <v>25.38</v>
      </c>
      <c r="G24" s="16">
        <v>157.31</v>
      </c>
      <c r="H24" s="17">
        <v>0.38</v>
      </c>
      <c r="I24" s="15">
        <v>13.17</v>
      </c>
      <c r="J24" s="16">
        <v>372.43</v>
      </c>
      <c r="K24" s="17">
        <v>0.23</v>
      </c>
    </row>
    <row r="25" spans="1:11" ht="17.25" customHeight="1" x14ac:dyDescent="0.15">
      <c r="A25" s="13">
        <v>21</v>
      </c>
      <c r="B25" s="14" t="s">
        <v>28</v>
      </c>
      <c r="C25" s="15">
        <v>32.06</v>
      </c>
      <c r="D25" s="16">
        <v>8.02</v>
      </c>
      <c r="E25" s="17">
        <v>0.26</v>
      </c>
      <c r="F25" s="15">
        <v>21.87</v>
      </c>
      <c r="G25" s="16">
        <v>15.45</v>
      </c>
      <c r="H25" s="17">
        <v>0.33</v>
      </c>
      <c r="I25" s="15">
        <v>10.19</v>
      </c>
      <c r="J25" s="16">
        <v>-5.08</v>
      </c>
      <c r="K25" s="17">
        <v>0.17</v>
      </c>
    </row>
    <row r="26" spans="1:11" ht="17.25" customHeight="1" x14ac:dyDescent="0.15">
      <c r="A26" s="13">
        <v>22</v>
      </c>
      <c r="B26" s="14" t="s">
        <v>29</v>
      </c>
      <c r="C26" s="15">
        <v>24.55</v>
      </c>
      <c r="D26" s="16">
        <v>19.739999999999998</v>
      </c>
      <c r="E26" s="17">
        <v>0.2</v>
      </c>
      <c r="F26" s="15">
        <v>16.47</v>
      </c>
      <c r="G26" s="16">
        <v>14.64</v>
      </c>
      <c r="H26" s="17">
        <v>0.25</v>
      </c>
      <c r="I26" s="15">
        <v>8.07</v>
      </c>
      <c r="J26" s="16">
        <v>31.68</v>
      </c>
      <c r="K26" s="17">
        <v>0.14000000000000001</v>
      </c>
    </row>
    <row r="27" spans="1:11" ht="17.25" customHeight="1" x14ac:dyDescent="0.15">
      <c r="A27" s="13">
        <v>23</v>
      </c>
      <c r="B27" s="14" t="s">
        <v>30</v>
      </c>
      <c r="C27" s="15">
        <v>24.43</v>
      </c>
      <c r="D27" s="16">
        <v>17.760000000000002</v>
      </c>
      <c r="E27" s="17">
        <v>0.2</v>
      </c>
      <c r="F27" s="15">
        <v>2.94</v>
      </c>
      <c r="G27" s="16">
        <v>-0.36</v>
      </c>
      <c r="H27" s="17">
        <v>0.04</v>
      </c>
      <c r="I27" s="15">
        <v>21.49</v>
      </c>
      <c r="J27" s="16">
        <v>20.76</v>
      </c>
      <c r="K27" s="17">
        <v>0.37</v>
      </c>
    </row>
    <row r="28" spans="1:11" s="19" customFormat="1" ht="17.25" customHeight="1" x14ac:dyDescent="0.15">
      <c r="A28" s="13">
        <v>24</v>
      </c>
      <c r="B28" s="14" t="s">
        <v>31</v>
      </c>
      <c r="C28" s="15">
        <v>17.11</v>
      </c>
      <c r="D28" s="16">
        <v>-37.369999999999997</v>
      </c>
      <c r="E28" s="17">
        <v>0.14000000000000001</v>
      </c>
      <c r="F28" s="15">
        <v>0.78</v>
      </c>
      <c r="G28" s="16">
        <v>-60.96</v>
      </c>
      <c r="H28" s="17">
        <v>0.01</v>
      </c>
      <c r="I28" s="15">
        <v>16.329999999999998</v>
      </c>
      <c r="J28" s="16">
        <v>-35.5</v>
      </c>
      <c r="K28" s="17">
        <v>0.28000000000000003</v>
      </c>
    </row>
    <row r="29" spans="1:11" ht="17.25" customHeight="1" x14ac:dyDescent="0.15">
      <c r="A29" s="13">
        <v>25</v>
      </c>
      <c r="B29" s="14" t="s">
        <v>32</v>
      </c>
      <c r="C29" s="15">
        <v>8.84</v>
      </c>
      <c r="D29" s="16">
        <v>-24.92</v>
      </c>
      <c r="E29" s="17">
        <v>7.0000000000000007E-2</v>
      </c>
      <c r="F29" s="15">
        <v>5.61</v>
      </c>
      <c r="G29" s="16">
        <v>48.49</v>
      </c>
      <c r="H29" s="17">
        <v>0.08</v>
      </c>
      <c r="I29" s="15">
        <v>3.22</v>
      </c>
      <c r="J29" s="16">
        <v>-59.65</v>
      </c>
      <c r="K29" s="17">
        <v>0.06</v>
      </c>
    </row>
    <row r="30" spans="1:11" ht="17.25" customHeight="1" x14ac:dyDescent="0.15">
      <c r="A30" s="13">
        <v>26</v>
      </c>
      <c r="B30" s="14" t="s">
        <v>33</v>
      </c>
      <c r="C30" s="15">
        <v>6.83</v>
      </c>
      <c r="D30" s="16">
        <v>-31.59</v>
      </c>
      <c r="E30" s="17">
        <v>0.05</v>
      </c>
      <c r="F30" s="15">
        <v>3.45</v>
      </c>
      <c r="G30" s="16">
        <v>-31.32</v>
      </c>
      <c r="H30" s="17">
        <v>0.05</v>
      </c>
      <c r="I30" s="15">
        <v>3.39</v>
      </c>
      <c r="J30" s="16">
        <v>-31.86</v>
      </c>
      <c r="K30" s="17">
        <v>0.06</v>
      </c>
    </row>
    <row r="31" spans="1:11" ht="17.25" customHeight="1" x14ac:dyDescent="0.15">
      <c r="A31" s="13">
        <v>27</v>
      </c>
      <c r="B31" s="14" t="s">
        <v>34</v>
      </c>
      <c r="C31" s="15">
        <v>6.38</v>
      </c>
      <c r="D31" s="16">
        <v>6.34</v>
      </c>
      <c r="E31" s="17">
        <v>0.05</v>
      </c>
      <c r="F31" s="15">
        <v>1.68</v>
      </c>
      <c r="G31" s="16">
        <v>-11.71</v>
      </c>
      <c r="H31" s="20">
        <v>0.03</v>
      </c>
      <c r="I31" s="15">
        <v>4.7</v>
      </c>
      <c r="J31" s="16">
        <v>14.75</v>
      </c>
      <c r="K31" s="17">
        <v>0.08</v>
      </c>
    </row>
    <row r="32" spans="1:11" ht="17.25" customHeight="1" x14ac:dyDescent="0.15">
      <c r="A32" s="13">
        <v>28</v>
      </c>
      <c r="B32" s="14" t="s">
        <v>35</v>
      </c>
      <c r="C32" s="15">
        <v>4.9400000000000004</v>
      </c>
      <c r="D32" s="16">
        <v>28.4</v>
      </c>
      <c r="E32" s="20">
        <v>0.04</v>
      </c>
      <c r="F32" s="15">
        <v>4.25</v>
      </c>
      <c r="G32" s="16">
        <v>45.33</v>
      </c>
      <c r="H32" s="20">
        <v>0.06</v>
      </c>
      <c r="I32" s="15">
        <v>0.7</v>
      </c>
      <c r="J32" s="16">
        <v>-24.82</v>
      </c>
      <c r="K32" s="20">
        <v>0.01</v>
      </c>
    </row>
    <row r="33" spans="1:11" ht="17.25" customHeight="1" x14ac:dyDescent="0.15">
      <c r="A33" s="13">
        <v>29</v>
      </c>
      <c r="B33" s="14" t="s">
        <v>36</v>
      </c>
      <c r="C33" s="15">
        <v>2.78</v>
      </c>
      <c r="D33" s="16">
        <v>18.420000000000002</v>
      </c>
      <c r="E33" s="20">
        <v>0.02</v>
      </c>
      <c r="F33" s="21">
        <v>0.04</v>
      </c>
      <c r="G33" s="16">
        <v>17.89</v>
      </c>
      <c r="H33" s="20">
        <v>0</v>
      </c>
      <c r="I33" s="15">
        <v>2.75</v>
      </c>
      <c r="J33" s="16">
        <v>18.43</v>
      </c>
      <c r="K33" s="17">
        <v>0.05</v>
      </c>
    </row>
    <row r="34" spans="1:11" ht="17.25" customHeight="1" x14ac:dyDescent="0.15">
      <c r="A34" s="13">
        <v>30</v>
      </c>
      <c r="B34" s="14" t="s">
        <v>37</v>
      </c>
      <c r="C34" s="15">
        <v>2.56</v>
      </c>
      <c r="D34" s="16">
        <v>58.09</v>
      </c>
      <c r="E34" s="20">
        <v>0.02</v>
      </c>
      <c r="F34" s="15">
        <v>1.68</v>
      </c>
      <c r="G34" s="16">
        <v>29.36</v>
      </c>
      <c r="H34" s="20">
        <v>0.03</v>
      </c>
      <c r="I34" s="15">
        <v>0.88</v>
      </c>
      <c r="J34" s="16">
        <v>173.52</v>
      </c>
      <c r="K34" s="20">
        <v>0.02</v>
      </c>
    </row>
    <row r="35" spans="1:11" ht="17.25" customHeight="1" thickBot="1" x14ac:dyDescent="0.2">
      <c r="A35" s="22">
        <v>31</v>
      </c>
      <c r="B35" s="23" t="s">
        <v>38</v>
      </c>
      <c r="C35" s="24">
        <v>0.26</v>
      </c>
      <c r="D35" s="25">
        <v>-20.96</v>
      </c>
      <c r="E35" s="26">
        <v>0</v>
      </c>
      <c r="F35" s="27">
        <v>0.02</v>
      </c>
      <c r="G35" s="28">
        <v>-93.03</v>
      </c>
      <c r="H35" s="29">
        <v>0</v>
      </c>
      <c r="I35" s="27">
        <v>0.25</v>
      </c>
      <c r="J35" s="28">
        <v>243.61</v>
      </c>
      <c r="K35" s="29">
        <v>0</v>
      </c>
    </row>
    <row r="36" spans="1:11" ht="17.25" customHeight="1" x14ac:dyDescent="0.15">
      <c r="A36" s="13"/>
      <c r="B36" s="30" t="s">
        <v>39</v>
      </c>
      <c r="C36" s="31">
        <v>2275.9699999999998</v>
      </c>
      <c r="D36" s="32">
        <v>-0.12</v>
      </c>
      <c r="E36" s="33">
        <v>18.190000000000001</v>
      </c>
      <c r="F36" s="15">
        <v>1140.6300000000001</v>
      </c>
      <c r="G36" s="16">
        <v>-6.17</v>
      </c>
      <c r="H36" s="17">
        <v>17.09</v>
      </c>
      <c r="I36" s="15">
        <v>1135.3399999999999</v>
      </c>
      <c r="J36" s="16">
        <v>6.81</v>
      </c>
      <c r="K36" s="17">
        <v>19.440000000000001</v>
      </c>
    </row>
    <row r="37" spans="1:11" ht="17.25" customHeight="1" x14ac:dyDescent="0.15">
      <c r="A37" s="13"/>
      <c r="B37" s="14" t="s">
        <v>40</v>
      </c>
      <c r="C37" s="15">
        <v>218.62</v>
      </c>
      <c r="D37" s="16">
        <v>5.77</v>
      </c>
      <c r="E37" s="17">
        <v>1.75</v>
      </c>
      <c r="F37" s="15">
        <v>103.33</v>
      </c>
      <c r="G37" s="16">
        <v>7.04</v>
      </c>
      <c r="H37" s="17">
        <v>1.55</v>
      </c>
      <c r="I37" s="15">
        <v>115.3</v>
      </c>
      <c r="J37" s="16">
        <v>4.67</v>
      </c>
      <c r="K37" s="17">
        <v>1.97</v>
      </c>
    </row>
    <row r="38" spans="1:11" ht="17.25" customHeight="1" x14ac:dyDescent="0.15">
      <c r="A38" s="13"/>
      <c r="B38" s="14" t="s">
        <v>41</v>
      </c>
      <c r="C38" s="15">
        <v>90.29</v>
      </c>
      <c r="D38" s="16">
        <v>18.170000000000002</v>
      </c>
      <c r="E38" s="17">
        <v>0.72</v>
      </c>
      <c r="F38" s="15">
        <v>49.12</v>
      </c>
      <c r="G38" s="16">
        <v>13.44</v>
      </c>
      <c r="H38" s="17">
        <v>0.74</v>
      </c>
      <c r="I38" s="15">
        <v>41.17</v>
      </c>
      <c r="J38" s="16">
        <v>24.37</v>
      </c>
      <c r="K38" s="17">
        <v>0.7</v>
      </c>
    </row>
    <row r="39" spans="1:11" ht="17.25" customHeight="1" x14ac:dyDescent="0.15">
      <c r="A39" s="13"/>
      <c r="B39" s="14" t="s">
        <v>42</v>
      </c>
      <c r="C39" s="15">
        <v>80.88</v>
      </c>
      <c r="D39" s="16">
        <v>15.45</v>
      </c>
      <c r="E39" s="17">
        <v>0.65</v>
      </c>
      <c r="F39" s="15">
        <v>39.549999999999997</v>
      </c>
      <c r="G39" s="16">
        <v>18.760000000000002</v>
      </c>
      <c r="H39" s="17">
        <v>0.59</v>
      </c>
      <c r="I39" s="15">
        <v>41.32</v>
      </c>
      <c r="J39" s="16">
        <v>12.45</v>
      </c>
      <c r="K39" s="17">
        <v>0.71</v>
      </c>
    </row>
    <row r="40" spans="1:11" ht="17.25" customHeight="1" thickBot="1" x14ac:dyDescent="0.2">
      <c r="A40" s="22"/>
      <c r="B40" s="34" t="s">
        <v>43</v>
      </c>
      <c r="C40" s="35">
        <v>73.86</v>
      </c>
      <c r="D40" s="36">
        <v>4.4000000000000004</v>
      </c>
      <c r="E40" s="37">
        <v>0.59</v>
      </c>
      <c r="F40" s="35">
        <v>44.4</v>
      </c>
      <c r="G40" s="36">
        <v>8.84</v>
      </c>
      <c r="H40" s="37">
        <v>0.67</v>
      </c>
      <c r="I40" s="35">
        <v>29.46</v>
      </c>
      <c r="J40" s="36">
        <v>-1.65</v>
      </c>
      <c r="K40" s="37">
        <v>0.5</v>
      </c>
    </row>
    <row r="41" spans="1:11" s="40" customFormat="1" ht="17.25" customHeight="1" x14ac:dyDescent="0.15">
      <c r="A41" s="38"/>
      <c r="B41" s="39" t="s">
        <v>44</v>
      </c>
      <c r="C41" s="15">
        <v>10047.48</v>
      </c>
      <c r="D41" s="16">
        <v>8.7200000000000006</v>
      </c>
      <c r="E41" s="17">
        <v>80.28</v>
      </c>
      <c r="F41" s="15">
        <v>5211.82</v>
      </c>
      <c r="G41" s="16">
        <v>7.04</v>
      </c>
      <c r="H41" s="17">
        <v>78.09</v>
      </c>
      <c r="I41" s="15">
        <v>4835.66</v>
      </c>
      <c r="J41" s="16">
        <v>10.58</v>
      </c>
      <c r="K41" s="17">
        <v>82.8</v>
      </c>
    </row>
    <row r="42" spans="1:11" s="40" customFormat="1" ht="17.25" customHeight="1" x14ac:dyDescent="0.15">
      <c r="A42" s="41"/>
      <c r="B42" s="42" t="s">
        <v>45</v>
      </c>
      <c r="C42" s="15">
        <f>C45-C41</f>
        <v>2467.2900000000009</v>
      </c>
      <c r="D42" s="16">
        <f>(C42/(C45/(1+D45/100)-C41/(1+D41/100))-1)*100</f>
        <v>21.546784163232147</v>
      </c>
      <c r="E42" s="17">
        <f>E45-E41</f>
        <v>19.72</v>
      </c>
      <c r="F42" s="15">
        <f>F45-F41</f>
        <v>1462.62</v>
      </c>
      <c r="G42" s="16">
        <f>(F42/(F45/(1+G45/100)-F41/(1+G41/100))-1)*100</f>
        <v>25.352271085008617</v>
      </c>
      <c r="H42" s="17">
        <f>H45-H41</f>
        <v>21.909999999999997</v>
      </c>
      <c r="I42" s="15">
        <f>I45-I41</f>
        <v>1004.6800000000003</v>
      </c>
      <c r="J42" s="16">
        <f>(I42/(I45/(1+J45/100)-I41/(1+J41/100))-1)*100</f>
        <v>16.403964773309831</v>
      </c>
      <c r="K42" s="17">
        <f>K45-K41</f>
        <v>17.200000000000003</v>
      </c>
    </row>
    <row r="43" spans="1:11" s="40" customFormat="1" ht="17.25" customHeight="1" x14ac:dyDescent="0.15">
      <c r="A43" s="41"/>
      <c r="B43" s="43" t="s">
        <v>46</v>
      </c>
      <c r="C43" s="15">
        <v>1101.24</v>
      </c>
      <c r="D43" s="16">
        <v>11.23</v>
      </c>
      <c r="E43" s="17">
        <v>8.8000000000000007</v>
      </c>
      <c r="F43" s="15">
        <v>637.66999999999996</v>
      </c>
      <c r="G43" s="16">
        <v>11.02</v>
      </c>
      <c r="H43" s="17">
        <v>9.5500000000000007</v>
      </c>
      <c r="I43" s="15">
        <v>463.57</v>
      </c>
      <c r="J43" s="16">
        <v>11.52</v>
      </c>
      <c r="K43" s="17">
        <v>7.94</v>
      </c>
    </row>
    <row r="44" spans="1:11" s="40" customFormat="1" ht="17.25" customHeight="1" x14ac:dyDescent="0.15">
      <c r="A44" s="41"/>
      <c r="B44" s="43" t="s">
        <v>47</v>
      </c>
      <c r="C44" s="15">
        <v>1366.06</v>
      </c>
      <c r="D44" s="16">
        <v>31.34</v>
      </c>
      <c r="E44" s="17">
        <v>10.92</v>
      </c>
      <c r="F44" s="15">
        <v>824.95</v>
      </c>
      <c r="G44" s="16">
        <v>39.22</v>
      </c>
      <c r="H44" s="17">
        <v>12.36</v>
      </c>
      <c r="I44" s="15">
        <v>541.11</v>
      </c>
      <c r="J44" s="16">
        <v>20.9</v>
      </c>
      <c r="K44" s="17">
        <v>9.27</v>
      </c>
    </row>
    <row r="45" spans="1:11" s="49" customFormat="1" ht="17.25" customHeight="1" thickBot="1" x14ac:dyDescent="0.2">
      <c r="A45" s="44" t="s">
        <v>48</v>
      </c>
      <c r="B45" s="45"/>
      <c r="C45" s="46">
        <v>12514.77</v>
      </c>
      <c r="D45" s="47">
        <v>11.03</v>
      </c>
      <c r="E45" s="48">
        <v>100</v>
      </c>
      <c r="F45" s="46">
        <v>6674.44</v>
      </c>
      <c r="G45" s="47">
        <v>10.58</v>
      </c>
      <c r="H45" s="48">
        <v>100</v>
      </c>
      <c r="I45" s="46">
        <v>5840.34</v>
      </c>
      <c r="J45" s="47">
        <v>11.54</v>
      </c>
      <c r="K45" s="48">
        <v>100</v>
      </c>
    </row>
    <row r="46" spans="1:11" x14ac:dyDescent="0.15">
      <c r="C46" s="51"/>
    </row>
  </sheetData>
  <mergeCells count="8">
    <mergeCell ref="A45:B45"/>
    <mergeCell ref="A1:K1"/>
    <mergeCell ref="B2:K2"/>
    <mergeCell ref="A3:A4"/>
    <mergeCell ref="B3:B4"/>
    <mergeCell ref="C3:E3"/>
    <mergeCell ref="F3:H3"/>
    <mergeCell ref="I3:K3"/>
  </mergeCells>
  <phoneticPr fontId="3" type="noConversion"/>
  <printOptions horizontalCentered="1"/>
  <pageMargins left="0.24" right="0.24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高新分省市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mofcom</dc:creator>
  <cp:lastModifiedBy>mofcom</cp:lastModifiedBy>
  <dcterms:created xsi:type="dcterms:W3CDTF">2018-05-25T01:41:35Z</dcterms:created>
  <dcterms:modified xsi:type="dcterms:W3CDTF">2018-05-25T01:41:58Z</dcterms:modified>
</cp:coreProperties>
</file>