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机电产品分省市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<sst xmlns="http://schemas.openxmlformats.org/spreadsheetml/2006/main" count="57" uniqueCount="50">
  <si>
    <t>序号</t>
  </si>
  <si>
    <t>地 区</t>
  </si>
  <si>
    <t>进出口</t>
  </si>
  <si>
    <t>出口</t>
  </si>
  <si>
    <t>进口</t>
  </si>
  <si>
    <t>增长
(%)</t>
  </si>
  <si>
    <t>占比
(%)</t>
  </si>
  <si>
    <t>深圳</t>
  </si>
  <si>
    <t>宁波</t>
  </si>
  <si>
    <t>厦门</t>
  </si>
  <si>
    <t>青岛</t>
  </si>
  <si>
    <t>大连</t>
  </si>
  <si>
    <t>2015年1-11月机电产品分省市进出口情况表</t>
  </si>
  <si>
    <t>金额单位:亿美元</t>
  </si>
  <si>
    <t>广东</t>
  </si>
  <si>
    <t>江苏</t>
  </si>
  <si>
    <t>上海</t>
  </si>
  <si>
    <t>浙江</t>
  </si>
  <si>
    <t>北京</t>
  </si>
  <si>
    <t>山东</t>
  </si>
  <si>
    <t>天津</t>
  </si>
  <si>
    <t>重庆</t>
  </si>
  <si>
    <t>福建</t>
  </si>
  <si>
    <t>河南</t>
  </si>
  <si>
    <t>四川</t>
  </si>
  <si>
    <t>辽宁</t>
  </si>
  <si>
    <t>陕西</t>
  </si>
  <si>
    <t>湖北</t>
  </si>
  <si>
    <t>安徽</t>
  </si>
  <si>
    <t>江西</t>
  </si>
  <si>
    <t>广西</t>
  </si>
  <si>
    <t>湖南</t>
  </si>
  <si>
    <t>吉林</t>
  </si>
  <si>
    <t>河北</t>
  </si>
  <si>
    <t>山西</t>
  </si>
  <si>
    <t>新疆</t>
  </si>
  <si>
    <t>云南</t>
  </si>
  <si>
    <t>贵州</t>
  </si>
  <si>
    <t>黑龙江</t>
  </si>
  <si>
    <t>海南</t>
  </si>
  <si>
    <t>甘肃</t>
  </si>
  <si>
    <t>内蒙古</t>
  </si>
  <si>
    <t>宁夏</t>
  </si>
  <si>
    <t>青海</t>
  </si>
  <si>
    <t>西臧</t>
  </si>
  <si>
    <t>东部</t>
  </si>
  <si>
    <t>中西部</t>
  </si>
  <si>
    <t>中部</t>
  </si>
  <si>
    <t>西部</t>
  </si>
  <si>
    <t>总计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</si>
</sst>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0.0_);[Red]\(0.0\)"/>
    <numFmt numFmtId="179" formatCode="##,##0"/>
    <numFmt numFmtId="180" formatCode="##,##0.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#,##0.##"/>
  </numFmts>
  <fonts count="28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楷体_GB2312"/>
      <family val="3"/>
    </font>
    <font>
      <sz val="11"/>
      <color indexed="8"/>
      <name val="楷体_GB2312"/>
      <family val="3"/>
    </font>
    <font>
      <sz val="10"/>
      <color indexed="8"/>
      <name val="楷体_GB2312"/>
      <family val="3"/>
    </font>
    <font>
      <b/>
      <sz val="12"/>
      <color indexed="8"/>
      <name val="楷体_GB2312"/>
      <family val="3"/>
    </font>
    <font>
      <sz val="12"/>
      <color indexed="8"/>
      <name val="KaiTi_GB2312"/>
      <family val="3"/>
    </font>
    <font>
      <sz val="12"/>
      <color indexed="8"/>
      <name val="Times New Roman"/>
      <family val="1"/>
    </font>
    <font>
      <sz val="12"/>
      <color indexed="8"/>
      <name val="楷体_GB2312"/>
      <family val="3"/>
    </font>
    <font>
      <b/>
      <sz val="11"/>
      <color indexed="8"/>
      <name val="楷体_GB2312"/>
      <family val="3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>
        <color indexed="8"/>
      </bottom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</borders>
  <cellStyleXfs count="1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</cellStyleXfs>
  <cellXfs count="40">
    <xf numFmtId="0" fontId="0" fillId="0" borderId="0" xfId="0" applyAlignment="1">
      <alignment/>
    </xf>
    <xf numFmtId="0" fontId="19" fillId="0" borderId="0" xfId="114" applyFont="1" applyAlignment="1">
      <alignment horizontal="center" vertical="center"/>
      <protection/>
    </xf>
    <xf numFmtId="0" fontId="2" fillId="0" borderId="0" xfId="114" applyFont="1" applyAlignment="1">
      <alignment vertical="center"/>
      <protection/>
    </xf>
    <xf numFmtId="0" fontId="20" fillId="0" borderId="0" xfId="114" applyFont="1" applyAlignment="1">
      <alignment horizontal="center" vertical="center"/>
      <protection/>
    </xf>
    <xf numFmtId="0" fontId="21" fillId="0" borderId="0" xfId="114" applyFont="1" applyBorder="1" applyAlignment="1">
      <alignment horizontal="right" vertical="center" wrapText="1"/>
      <protection/>
    </xf>
    <xf numFmtId="0" fontId="22" fillId="0" borderId="10" xfId="114" applyFont="1" applyBorder="1" applyAlignment="1">
      <alignment horizontal="center" vertical="center"/>
      <protection/>
    </xf>
    <xf numFmtId="0" fontId="22" fillId="0" borderId="11" xfId="114" applyFont="1" applyBorder="1" applyAlignment="1">
      <alignment horizontal="center" vertical="center" wrapText="1"/>
      <protection/>
    </xf>
    <xf numFmtId="0" fontId="22" fillId="0" borderId="12" xfId="114" applyFont="1" applyBorder="1" applyAlignment="1">
      <alignment horizontal="center" vertical="center" wrapText="1"/>
      <protection/>
    </xf>
    <xf numFmtId="0" fontId="22" fillId="0" borderId="13" xfId="114" applyFont="1" applyBorder="1" applyAlignment="1">
      <alignment horizontal="center" vertical="center" wrapText="1"/>
      <protection/>
    </xf>
    <xf numFmtId="0" fontId="22" fillId="0" borderId="14" xfId="114" applyFont="1" applyBorder="1" applyAlignment="1">
      <alignment horizontal="center" vertical="center" wrapText="1"/>
      <protection/>
    </xf>
    <xf numFmtId="0" fontId="22" fillId="0" borderId="15" xfId="114" applyFont="1" applyBorder="1" applyAlignment="1">
      <alignment horizontal="center" vertical="center"/>
      <protection/>
    </xf>
    <xf numFmtId="0" fontId="22" fillId="0" borderId="16" xfId="114" applyFont="1" applyBorder="1" applyAlignment="1">
      <alignment horizontal="center" vertical="center" wrapText="1"/>
      <protection/>
    </xf>
    <xf numFmtId="0" fontId="22" fillId="0" borderId="17" xfId="114" applyFont="1" applyBorder="1" applyAlignment="1">
      <alignment horizontal="center" vertical="center" wrapText="1"/>
      <protection/>
    </xf>
    <xf numFmtId="0" fontId="22" fillId="0" borderId="18" xfId="114" applyFont="1" applyBorder="1" applyAlignment="1">
      <alignment horizontal="center" vertical="center" wrapText="1"/>
      <protection/>
    </xf>
    <xf numFmtId="0" fontId="22" fillId="0" borderId="19" xfId="114" applyFont="1" applyBorder="1" applyAlignment="1">
      <alignment horizontal="center" vertical="center" wrapText="1"/>
      <protection/>
    </xf>
    <xf numFmtId="0" fontId="20" fillId="0" borderId="17" xfId="114" applyFont="1" applyBorder="1" applyAlignment="1">
      <alignment horizontal="center" vertical="center" wrapText="1"/>
      <protection/>
    </xf>
    <xf numFmtId="176" fontId="24" fillId="24" borderId="19" xfId="114" applyNumberFormat="1" applyFont="1" applyFill="1" applyBorder="1" applyAlignment="1">
      <alignment horizontal="right" vertical="center" wrapText="1"/>
      <protection/>
    </xf>
    <xf numFmtId="0" fontId="10" fillId="0" borderId="0" xfId="114" applyFont="1" applyAlignment="1">
      <alignment vertical="center"/>
      <protection/>
    </xf>
    <xf numFmtId="0" fontId="20" fillId="0" borderId="20" xfId="114" applyFont="1" applyBorder="1" applyAlignment="1">
      <alignment horizontal="center" vertical="center" wrapText="1"/>
      <protection/>
    </xf>
    <xf numFmtId="176" fontId="24" fillId="24" borderId="21" xfId="114" applyNumberFormat="1" applyFont="1" applyFill="1" applyBorder="1" applyAlignment="1">
      <alignment horizontal="right" vertical="center" wrapText="1"/>
      <protection/>
    </xf>
    <xf numFmtId="176" fontId="24" fillId="24" borderId="22" xfId="114" applyNumberFormat="1" applyFont="1" applyFill="1" applyBorder="1" applyAlignment="1">
      <alignment horizontal="right" vertical="center" wrapText="1"/>
      <protection/>
    </xf>
    <xf numFmtId="0" fontId="26" fillId="25" borderId="23" xfId="114" applyFont="1" applyFill="1" applyBorder="1" applyAlignment="1">
      <alignment horizontal="center" vertical="center" wrapText="1"/>
      <protection/>
    </xf>
    <xf numFmtId="0" fontId="26" fillId="25" borderId="22" xfId="114" applyFont="1" applyFill="1" applyBorder="1" applyAlignment="1">
      <alignment horizontal="center" vertical="center" wrapText="1"/>
      <protection/>
    </xf>
    <xf numFmtId="176" fontId="27" fillId="25" borderId="24" xfId="114" applyNumberFormat="1" applyFont="1" applyFill="1" applyBorder="1" applyAlignment="1">
      <alignment horizontal="right" vertical="center" wrapText="1"/>
      <protection/>
    </xf>
    <xf numFmtId="176" fontId="27" fillId="25" borderId="25" xfId="114" applyNumberFormat="1" applyFont="1" applyFill="1" applyBorder="1" applyAlignment="1">
      <alignment horizontal="right" vertical="center" wrapText="1"/>
      <protection/>
    </xf>
    <xf numFmtId="176" fontId="27" fillId="25" borderId="26" xfId="114" applyNumberFormat="1" applyFont="1" applyFill="1" applyBorder="1" applyAlignment="1">
      <alignment horizontal="right" vertical="center" wrapText="1"/>
      <protection/>
    </xf>
    <xf numFmtId="0" fontId="2" fillId="0" borderId="0" xfId="114" applyFont="1" applyAlignment="1">
      <alignment horizontal="center" vertical="center"/>
      <protection/>
    </xf>
    <xf numFmtId="176" fontId="2" fillId="0" borderId="0" xfId="114" applyNumberFormat="1" applyFont="1" applyAlignment="1">
      <alignment vertical="center"/>
      <protection/>
    </xf>
    <xf numFmtId="0" fontId="23" fillId="24" borderId="16" xfId="109" applyFont="1" applyFill="1" applyBorder="1" applyAlignment="1">
      <alignment horizontal="center" vertical="center" wrapText="1"/>
      <protection/>
    </xf>
    <xf numFmtId="176" fontId="24" fillId="24" borderId="17" xfId="109" applyNumberFormat="1" applyFont="1" applyFill="1" applyBorder="1" applyAlignment="1">
      <alignment horizontal="right" vertical="center" wrapText="1"/>
      <protection/>
    </xf>
    <xf numFmtId="176" fontId="24" fillId="24" borderId="18" xfId="109" applyNumberFormat="1" applyFont="1" applyFill="1" applyBorder="1" applyAlignment="1">
      <alignment horizontal="right" vertical="center" wrapText="1"/>
      <protection/>
    </xf>
    <xf numFmtId="0" fontId="23" fillId="24" borderId="27" xfId="109" applyFont="1" applyFill="1" applyBorder="1" applyAlignment="1">
      <alignment horizontal="center" vertical="center" wrapText="1"/>
      <protection/>
    </xf>
    <xf numFmtId="176" fontId="24" fillId="24" borderId="20" xfId="109" applyNumberFormat="1" applyFont="1" applyFill="1" applyBorder="1" applyAlignment="1">
      <alignment horizontal="right" vertical="center" wrapText="1"/>
      <protection/>
    </xf>
    <xf numFmtId="176" fontId="24" fillId="24" borderId="28" xfId="109" applyNumberFormat="1" applyFont="1" applyFill="1" applyBorder="1" applyAlignment="1">
      <alignment horizontal="right" vertical="center" wrapText="1"/>
      <protection/>
    </xf>
    <xf numFmtId="0" fontId="23" fillId="24" borderId="21" xfId="109" applyFont="1" applyFill="1" applyBorder="1" applyAlignment="1">
      <alignment horizontal="center" vertical="center" wrapText="1"/>
      <protection/>
    </xf>
    <xf numFmtId="176" fontId="24" fillId="24" borderId="29" xfId="109" applyNumberFormat="1" applyFont="1" applyFill="1" applyBorder="1" applyAlignment="1">
      <alignment horizontal="right" vertical="center" wrapText="1"/>
      <protection/>
    </xf>
    <xf numFmtId="0" fontId="25" fillId="24" borderId="17" xfId="112" applyFont="1" applyFill="1" applyBorder="1" applyAlignment="1">
      <alignment horizontal="center" vertical="center" wrapText="1"/>
      <protection/>
    </xf>
    <xf numFmtId="0" fontId="2" fillId="0" borderId="0" xfId="112" applyFont="1" applyAlignment="1">
      <alignment vertical="center"/>
      <protection/>
    </xf>
    <xf numFmtId="176" fontId="2" fillId="0" borderId="0" xfId="112" applyNumberFormat="1" applyFont="1" applyAlignment="1">
      <alignment vertical="center"/>
      <protection/>
    </xf>
    <xf numFmtId="0" fontId="25" fillId="24" borderId="30" xfId="112" applyFont="1" applyFill="1" applyBorder="1" applyAlignment="1">
      <alignment horizontal="center" vertical="center" wrapText="1"/>
      <protection/>
    </xf>
  </cellXfs>
  <cellStyles count="164">
    <cellStyle name="Normal" xfId="0"/>
    <cellStyle name="20% - 强调文字颜色 1" xfId="15"/>
    <cellStyle name="20% - 强调文字颜色 1 2" xfId="16"/>
    <cellStyle name="20% - 强调文字颜色 1 3" xfId="17"/>
    <cellStyle name="20% - 强调文字颜色 1_2015年1-11月机电 产品分省市进出口情况表" xfId="18"/>
    <cellStyle name="20% - 强调文字颜色 2" xfId="19"/>
    <cellStyle name="20% - 强调文字颜色 2 2" xfId="20"/>
    <cellStyle name="20% - 强调文字颜色 2 3" xfId="21"/>
    <cellStyle name="20% - 强调文字颜色 2_2015年1-11月机电 产品分省市进出口情况表" xfId="22"/>
    <cellStyle name="20% - 强调文字颜色 3" xfId="23"/>
    <cellStyle name="20% - 强调文字颜色 3 2" xfId="24"/>
    <cellStyle name="20% - 强调文字颜色 3 3" xfId="25"/>
    <cellStyle name="20% - 强调文字颜色 3_2015年1-11月机电 产品分省市进出口情况表" xfId="26"/>
    <cellStyle name="20% - 强调文字颜色 4" xfId="27"/>
    <cellStyle name="20% - 强调文字颜色 4 2" xfId="28"/>
    <cellStyle name="20% - 强调文字颜色 4 3" xfId="29"/>
    <cellStyle name="20% - 强调文字颜色 4_2015年1-11月机电 产品分省市进出口情况表" xfId="30"/>
    <cellStyle name="20% - 强调文字颜色 5" xfId="31"/>
    <cellStyle name="20% - 强调文字颜色 5 2" xfId="32"/>
    <cellStyle name="20% - 强调文字颜色 5 3" xfId="33"/>
    <cellStyle name="20% - 强调文字颜色 5_2015年1-11月机电 产品分省市进出口情况表" xfId="34"/>
    <cellStyle name="20% - 强调文字颜色 6" xfId="35"/>
    <cellStyle name="20% - 强调文字颜色 6 2" xfId="36"/>
    <cellStyle name="20% - 强调文字颜色 6 3" xfId="37"/>
    <cellStyle name="20% - 强调文字颜色 6_2015年1-11月机电 产品分省市进出口情况表" xfId="38"/>
    <cellStyle name="40% - 强调文字颜色 1" xfId="39"/>
    <cellStyle name="40% - 强调文字颜色 1 2" xfId="40"/>
    <cellStyle name="40% - 强调文字颜色 1 3" xfId="41"/>
    <cellStyle name="40% - 强调文字颜色 1_2015年1-11月机电 产品分省市进出口情况表" xfId="42"/>
    <cellStyle name="40% - 强调文字颜色 2" xfId="43"/>
    <cellStyle name="40% - 强调文字颜色 2 2" xfId="44"/>
    <cellStyle name="40% - 强调文字颜色 2 3" xfId="45"/>
    <cellStyle name="40% - 强调文字颜色 2_2015年1-11月机电 产品分省市进出口情况表" xfId="46"/>
    <cellStyle name="40% - 强调文字颜色 3" xfId="47"/>
    <cellStyle name="40% - 强调文字颜色 3 2" xfId="48"/>
    <cellStyle name="40% - 强调文字颜色 3 3" xfId="49"/>
    <cellStyle name="40% - 强调文字颜色 3_2015年1-11月机电 产品分省市进出口情况表" xfId="50"/>
    <cellStyle name="40% - 强调文字颜色 4" xfId="51"/>
    <cellStyle name="40% - 强调文字颜色 4 2" xfId="52"/>
    <cellStyle name="40% - 强调文字颜色 4 3" xfId="53"/>
    <cellStyle name="40% - 强调文字颜色 4_2015年1-11月机电 产品分省市进出口情况表" xfId="54"/>
    <cellStyle name="40% - 强调文字颜色 5" xfId="55"/>
    <cellStyle name="40% - 强调文字颜色 5 2" xfId="56"/>
    <cellStyle name="40% - 强调文字颜色 5 3" xfId="57"/>
    <cellStyle name="40% - 强调文字颜色 5_2015年1-11月机电 产品分省市进出口情况表" xfId="58"/>
    <cellStyle name="40% - 强调文字颜色 6" xfId="59"/>
    <cellStyle name="40% - 强调文字颜色 6 2" xfId="60"/>
    <cellStyle name="40% - 强调文字颜色 6 3" xfId="61"/>
    <cellStyle name="40% - 强调文字颜色 6_2015年1-11月机电 产品分省市进出口情况表" xfId="62"/>
    <cellStyle name="60% - 强调文字颜色 1" xfId="63"/>
    <cellStyle name="60% - 强调文字颜色 1 2" xfId="64"/>
    <cellStyle name="60% - 强调文字颜色 1 3" xfId="65"/>
    <cellStyle name="60% - 强调文字颜色 1_2015年1-11月机电 产品分省市进出口情况表" xfId="66"/>
    <cellStyle name="60% - 强调文字颜色 2" xfId="67"/>
    <cellStyle name="60% - 强调文字颜色 2 2" xfId="68"/>
    <cellStyle name="60% - 强调文字颜色 2 3" xfId="69"/>
    <cellStyle name="60% - 强调文字颜色 2_2015年1-11月机电 产品分省市进出口情况表" xfId="70"/>
    <cellStyle name="60% - 强调文字颜色 3" xfId="71"/>
    <cellStyle name="60% - 强调文字颜色 3 2" xfId="72"/>
    <cellStyle name="60% - 强调文字颜色 3 3" xfId="73"/>
    <cellStyle name="60% - 强调文字颜色 3_2015年1-11月机电 产品分省市进出口情况表" xfId="74"/>
    <cellStyle name="60% - 强调文字颜色 4" xfId="75"/>
    <cellStyle name="60% - 强调文字颜色 4 2" xfId="76"/>
    <cellStyle name="60% - 强调文字颜色 4 3" xfId="77"/>
    <cellStyle name="60% - 强调文字颜色 4_2015年1-11月机电 产品分省市进出口情况表" xfId="78"/>
    <cellStyle name="60% - 强调文字颜色 5" xfId="79"/>
    <cellStyle name="60% - 强调文字颜色 5 2" xfId="80"/>
    <cellStyle name="60% - 强调文字颜色 5 3" xfId="81"/>
    <cellStyle name="60% - 强调文字颜色 5_2015年1-11月机电 产品分省市进出口情况表" xfId="82"/>
    <cellStyle name="60% - 强调文字颜色 6" xfId="83"/>
    <cellStyle name="60% - 强调文字颜色 6 2" xfId="84"/>
    <cellStyle name="60% - 强调文字颜色 6 3" xfId="85"/>
    <cellStyle name="60% - 强调文字颜色 6_2015年1-11月机电 产品分省市进出口情况表" xfId="86"/>
    <cellStyle name="Percent" xfId="87"/>
    <cellStyle name="标题" xfId="88"/>
    <cellStyle name="标题 1" xfId="89"/>
    <cellStyle name="标题 1 2" xfId="90"/>
    <cellStyle name="标题 1 3" xfId="91"/>
    <cellStyle name="标题 2" xfId="92"/>
    <cellStyle name="标题 2 2" xfId="93"/>
    <cellStyle name="标题 2 3" xfId="94"/>
    <cellStyle name="标题 3" xfId="95"/>
    <cellStyle name="标题 3 2" xfId="96"/>
    <cellStyle name="标题 3 3" xfId="97"/>
    <cellStyle name="标题 4" xfId="98"/>
    <cellStyle name="标题 4 2" xfId="99"/>
    <cellStyle name="标题 4 3" xfId="100"/>
    <cellStyle name="标题 5" xfId="101"/>
    <cellStyle name="标题 6" xfId="102"/>
    <cellStyle name="差" xfId="103"/>
    <cellStyle name="差 2" xfId="104"/>
    <cellStyle name="差 3" xfId="105"/>
    <cellStyle name="常规 2" xfId="106"/>
    <cellStyle name="常规 3" xfId="107"/>
    <cellStyle name="常规 3 2" xfId="108"/>
    <cellStyle name="常规 3_2015年1-11月机电 产品分省市进出口情况表" xfId="109"/>
    <cellStyle name="常规 4" xfId="110"/>
    <cellStyle name="常规 4 2" xfId="111"/>
    <cellStyle name="常规 4_2015年1-11月机电 产品分省市进出口情况表" xfId="112"/>
    <cellStyle name="常规 5" xfId="113"/>
    <cellStyle name="常规_2015年1-11月海关细数" xfId="114"/>
    <cellStyle name="好" xfId="115"/>
    <cellStyle name="好 2" xfId="116"/>
    <cellStyle name="好 3" xfId="117"/>
    <cellStyle name="汇总" xfId="118"/>
    <cellStyle name="汇总 2" xfId="119"/>
    <cellStyle name="汇总 3" xfId="120"/>
    <cellStyle name="汇总_2015年1-11月机电 产品分省市进出口情况表" xfId="121"/>
    <cellStyle name="Currency" xfId="122"/>
    <cellStyle name="Currency [0]" xfId="123"/>
    <cellStyle name="计算" xfId="124"/>
    <cellStyle name="计算 2" xfId="125"/>
    <cellStyle name="计算 3" xfId="126"/>
    <cellStyle name="检查单元格" xfId="127"/>
    <cellStyle name="检查单元格 2" xfId="128"/>
    <cellStyle name="检查单元格 3" xfId="129"/>
    <cellStyle name="解释性文本" xfId="130"/>
    <cellStyle name="解释性文本 2" xfId="131"/>
    <cellStyle name="解释性文本 3" xfId="132"/>
    <cellStyle name="警告文本" xfId="133"/>
    <cellStyle name="警告文本 2" xfId="134"/>
    <cellStyle name="警告文本 3" xfId="135"/>
    <cellStyle name="警告文本_2015年1-11月机电 产品分省市进出口情况表" xfId="136"/>
    <cellStyle name="链接单元格" xfId="137"/>
    <cellStyle name="链接单元格 2" xfId="138"/>
    <cellStyle name="链接单元格 3" xfId="139"/>
    <cellStyle name="Comma" xfId="140"/>
    <cellStyle name="Comma [0]" xfId="141"/>
    <cellStyle name="强调文字颜色 1" xfId="142"/>
    <cellStyle name="强调文字颜色 1 2" xfId="143"/>
    <cellStyle name="强调文字颜色 1 3" xfId="144"/>
    <cellStyle name="强调文字颜色 1_2015年1-11月机电 产品分省市进出口情况表" xfId="145"/>
    <cellStyle name="强调文字颜色 2" xfId="146"/>
    <cellStyle name="强调文字颜色 2 2" xfId="147"/>
    <cellStyle name="强调文字颜色 2 3" xfId="148"/>
    <cellStyle name="强调文字颜色 2_2015年1-11月机电 产品分省市进出口情况表" xfId="149"/>
    <cellStyle name="强调文字颜色 3" xfId="150"/>
    <cellStyle name="强调文字颜色 3 2" xfId="151"/>
    <cellStyle name="强调文字颜色 3 3" xfId="152"/>
    <cellStyle name="强调文字颜色 3_2015年1-11月机电 产品分省市进出口情况表" xfId="153"/>
    <cellStyle name="强调文字颜色 4" xfId="154"/>
    <cellStyle name="强调文字颜色 4 2" xfId="155"/>
    <cellStyle name="强调文字颜色 4 3" xfId="156"/>
    <cellStyle name="强调文字颜色 4_2015年1-11月机电 产品分省市进出口情况表" xfId="157"/>
    <cellStyle name="强调文字颜色 5" xfId="158"/>
    <cellStyle name="强调文字颜色 5 2" xfId="159"/>
    <cellStyle name="强调文字颜色 5 3" xfId="160"/>
    <cellStyle name="强调文字颜色 5_2015年1-11月机电 产品分省市进出口情况表" xfId="161"/>
    <cellStyle name="强调文字颜色 6" xfId="162"/>
    <cellStyle name="强调文字颜色 6 2" xfId="163"/>
    <cellStyle name="强调文字颜色 6 3" xfId="164"/>
    <cellStyle name="强调文字颜色 6_2015年1-11月机电 产品分省市进出口情况表" xfId="165"/>
    <cellStyle name="适中" xfId="166"/>
    <cellStyle name="适中 2" xfId="167"/>
    <cellStyle name="适中 3" xfId="168"/>
    <cellStyle name="输出" xfId="169"/>
    <cellStyle name="输出 2" xfId="170"/>
    <cellStyle name="输出 3" xfId="171"/>
    <cellStyle name="输入" xfId="172"/>
    <cellStyle name="输入 2" xfId="173"/>
    <cellStyle name="输入 3" xfId="174"/>
    <cellStyle name="注释" xfId="175"/>
    <cellStyle name="注释 2" xfId="176"/>
    <cellStyle name="注释 3" xfId="1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447675</xdr:colOff>
      <xdr:row>4</xdr:row>
      <xdr:rowOff>161925</xdr:rowOff>
    </xdr:from>
    <xdr:ext cx="3429000" cy="2514600"/>
    <xdr:sp>
      <xdr:nvSpPr>
        <xdr:cNvPr id="1" name="HyperionXML" hidden="1"/>
        <xdr:cNvSpPr txBox="1">
          <a:spLocks noChangeArrowheads="1"/>
        </xdr:cNvSpPr>
      </xdr:nvSpPr>
      <xdr:spPr>
        <a:xfrm>
          <a:off x="904875" y="1276350"/>
          <a:ext cx="3429000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&lt;grid&gt; &lt;cube/&gt; &lt;gridType&gt;4&lt;/gridType&gt; &lt;dims&gt; &lt;dim id="0" name="Measures" col="0" display="1" expand="1"/&gt; &lt;dim id="1" name="Time" pov="2013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" display="0" expand="1"/&gt; &lt;dim id="2" name="Enterprise Type" pov="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企业性质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" display="0" expand="1"/&gt; &lt;dim id="3" name="Trade Type" pov="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贸易方式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" display="0" expand="1"/&gt; &lt;dim id="4" name="Imp&amp;amp;Exp Type" col="1" display="1" expand="1"/&gt; &lt;dim id="5" name="Domestic District" row="0" display="1" expand="1"/&gt; &lt;dim id="6" name="MakerCountry" pov="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原产地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最终消费地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" display="0" expand="1"/&gt; &lt;dim id="7" name="HS" pov="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机电产品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HS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分类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" display="0" expand="1"/&gt; &lt;/dims&gt; &lt;slices&gt; &lt;slice cols="11" rows="39"&gt; &lt;data&gt; &lt;range start="2" end="10"&gt; &lt;vals&gt; 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进出口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进出口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进出口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出口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出口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出口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进口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进口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进口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vals&gt; &lt;types&gt; 0|0|0|0|0|0|0|0|0 &lt;/types&gt; &lt;/range&gt; &lt;range start="13" end="21"&gt; &lt;vals&gt; 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累计金额（美元）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累计金额同比（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%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省市占累计总额比重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累计金额（美元）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累计金额同比（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%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省市占累计总额比重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累计金额（美元）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累计金额同比（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%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省市占累计总额比重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&lt;/vals&gt; &lt;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types&gt; 0|0|0|0|0|0|0|0|0 &lt;/types&gt; &lt;/range&gt; &lt;range start="22" end="23"&gt;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经营单位所在地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&lt;/vals&gt;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&lt;types&gt; 0|0 &lt;/types&gt; &lt;/range&gt; &lt;range start="33" end="34"&gt;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北京市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start="44" end="45"&gt;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天津市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start="55" end="56"&gt;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河北省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start="66" end="67"&gt;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辽宁省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start="77" end="78"&gt;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上海市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start="88" end="89"&gt;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江苏省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start="99" end="100"&gt;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浙江省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start="110" end="111"&gt;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福建省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start="121" end="122"&gt;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山东省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start="132" end="133"&gt;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广东省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start="143" end="144"&gt;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山西省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start="154" end="155"&gt;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吉林省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start="165" end="166"&gt;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黑龙江省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&lt;/va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ls&gt; &lt;types&gt; 0|0 &lt;/types&gt; &lt;/range&gt; &lt;range start="176" end="177"&gt;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安徽省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start="187" end="188"&gt;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江西省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start="198" end="199"&gt;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河南省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start="209" end="210"&gt;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湖北省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start="220" end="221"&gt;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湖南省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start="231" end="232"&gt;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海南省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start="242" end="243"&gt;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内蒙古自治区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&lt;/vals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&gt; &lt;types&gt; 0|0 &lt;/types&gt; &lt;/range&gt; &lt;range start="253" end="254"&gt;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广西壮族自治区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&lt;/vals&gt;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&lt;types&gt; 0|0 &lt;/types&gt; &lt;/range&gt; &lt;range start="264" end="265"&gt;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重庆市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start="275" end="276"&gt;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四川省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start="286" end="287"&gt;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贵州省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start="297" end="298"&gt;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云南省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start="308" end="309"&gt;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西臧自治区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&lt;/val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s&gt; &lt;types&gt; 0|0 &lt;/types&gt; &lt;/range&gt; &lt;range start="319" end="320"&gt;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陕西省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start="330" end="331"&gt;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甘肃省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start="341" end="342"&gt;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青海省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start="352" end="353"&gt;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宁夏回族自治区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&lt;/vals&gt;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&lt;types&gt; 0|0 &lt;/types&gt; &lt;/range&gt; &lt;range start="363" end="364"&gt;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新疆维吾尔族自治区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&lt;/vals&gt; &lt;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types&gt; 0|0 &lt;/types&gt; &lt;/range&gt; &lt;range start="374" end="375"&gt;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深圳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vals&gt; &lt;types&gt; 0|0 &lt;/types&gt; &lt;/range&gt; &lt;range start="385" end="386"&gt;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青岛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vals&gt; &lt;types&gt; 0|0 &lt;/types&gt; &lt;/range&gt; &lt;range start="396" end="397"&gt;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宁波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vals&gt; &lt;types&gt; 0|0 &lt;/types&gt; &lt;/range&gt; &lt;range start="407" end="408"&gt;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大连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vals&gt; &lt;types&gt; 0|0 &lt;/types&gt; &lt;/range&gt; &lt;range start="418" end="419"&gt;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厦门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vals&gt; &lt;types&gt; 0|0 &lt;/types&gt; &lt;/range&gt; &lt;/data&gt; &lt;/slice&gt; &lt;/slices&gt; &lt;/grid&gt;</a:t>
          </a:r>
        </a:p>
      </xdr:txBody>
    </xdr:sp>
    <xdr:clientData/>
  </xdr:oneCellAnchor>
  <xdr:oneCellAnchor>
    <xdr:from>
      <xdr:col>1</xdr:col>
      <xdr:colOff>447675</xdr:colOff>
      <xdr:row>3</xdr:row>
      <xdr:rowOff>352425</xdr:rowOff>
    </xdr:from>
    <xdr:ext cx="3429000" cy="2514600"/>
    <xdr:sp>
      <xdr:nvSpPr>
        <xdr:cNvPr id="2" name="ToolsXML" hidden="1"/>
        <xdr:cNvSpPr txBox="1">
          <a:spLocks noChangeArrowheads="1"/>
        </xdr:cNvSpPr>
      </xdr:nvSpPr>
      <xdr:spPr>
        <a:xfrm>
          <a:off x="904875" y="1104900"/>
          <a:ext cx="3429000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&lt;?xml version="1.0" encoding="UTF-8"?&gt;&lt;ToolsRefresh&gt;&lt;action&gt;&lt;url&gt;/WebAnalysis/servlet/HTMLViewer?report=Unanmed1&amp;amp;rcp_version=$RCP_VERSION$&amp;amp;action=login&amp;amp;postLogin=LoadOfficeReport&amp;amp;type=5&amp;amp;sso_token=$SSO_TOKEN$&amp;amp;$CONTEXT$&lt;/url&gt;&lt;/action&gt;&lt;/ToolsRefresh&gt;</a:t>
          </a:r>
        </a:p>
      </xdr:txBody>
    </xdr:sp>
    <xdr:clientData/>
  </xdr:oneCellAnchor>
  <xdr:oneCellAnchor>
    <xdr:from>
      <xdr:col>0</xdr:col>
      <xdr:colOff>200025</xdr:colOff>
      <xdr:row>4</xdr:row>
      <xdr:rowOff>171450</xdr:rowOff>
    </xdr:from>
    <xdr:ext cx="3429000" cy="2514600"/>
    <xdr:sp>
      <xdr:nvSpPr>
        <xdr:cNvPr id="3" name="HyperionXML" hidden="1"/>
        <xdr:cNvSpPr txBox="1">
          <a:spLocks noChangeArrowheads="1"/>
        </xdr:cNvSpPr>
      </xdr:nvSpPr>
      <xdr:spPr>
        <a:xfrm>
          <a:off x="200025" y="1285875"/>
          <a:ext cx="3429000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&lt;grid&gt; &lt;cube/&gt; &lt;gridType&gt;4&lt;/gridType&gt; &lt;dims&gt; &lt;dim id="0" name="Measures" col="0" display="1" expand="1"/&gt; &lt;dim id="1" name="Time" pov="2013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" display="0" expand="1"/&gt; &lt;dim id="2" name="Enterprise Type" pov="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企业性质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" display="0" expand="1"/&gt; &lt;dim id="3" name="Trade Type" pov="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贸易方式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" display="0" expand="1"/&gt; &lt;dim id="4" name="Imp&amp;amp;Exp Type" col="1" display="1" expand="1"/&gt; &lt;dim id="5" name="Domestic District" row="0" display="1" expand="1"/&gt; &lt;dim id="6" name="MakerCountry" pov="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原产地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最终消费地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" display="0" expand="1"/&gt; &lt;dim id="7" name="HS" pov="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机电产品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HS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分类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" display="0" expand="1"/&gt; &lt;/dims&gt; &lt;slices&gt; &lt;slice cols="11" rows="39"&gt; &lt;data&gt; &lt;range start="2" end="10"&gt; &lt;vals&gt; 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进出口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进出口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进出口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出口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出口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出口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进口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进口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进口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vals&gt; &lt;types&gt; 0|0|0|0|0|0|0|0|0 &lt;/types&gt; &lt;/range&gt; &lt;range start="13" end="21"&gt; &lt;vals&gt; 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累计金额（美元）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累计金额同比（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%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省市占累计总额比重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累计金额（美元）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累计金额同比（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%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省市占累计总额比重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累计金额（美元）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累计金额同比（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%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省市占累计总额比重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&lt;/vals&gt; &lt;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types&gt; 0|0|0|0|0|0|0|0|0 &lt;/types&gt; &lt;/range&gt; &lt;range start="22" end="23"&gt;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经营单位所在地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&lt;/vals&gt;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&lt;types&gt; 0|0 &lt;/types&gt; &lt;/range&gt; &lt;range start="33" end="34"&gt;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北京市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start="44" end="45"&gt;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天津市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start="55" end="56"&gt;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河北省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start="66" end="67"&gt;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辽宁省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start="77" end="78"&gt;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上海市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start="88" end="89"&gt;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江苏省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start="99" end="100"&gt;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浙江省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start="110" end="111"&gt;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福建省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start="121" end="122"&gt;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山东省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start="132" end="133"&gt;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广东省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start="143" end="144"&gt;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山西省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start="154" end="155"&gt;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吉林省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start="165" end="166"&gt;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黑龙江省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&lt;/va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ls&gt; &lt;types&gt; 0|0 &lt;/types&gt; &lt;/range&gt; &lt;range start="176" end="177"&gt;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安徽省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start="187" end="188"&gt;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江西省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start="198" end="199"&gt;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河南省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start="209" end="210"&gt;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湖北省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start="220" end="221"&gt;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湖南省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start="231" end="232"&gt;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海南省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start="242" end="243"&gt;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内蒙古自治区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&lt;/vals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&gt; &lt;types&gt; 0|0 &lt;/types&gt; &lt;/range&gt; &lt;range start="253" end="254"&gt;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广西壮族自治区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&lt;/vals&gt;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&lt;types&gt; 0|0 &lt;/types&gt; &lt;/range&gt; &lt;range start="264" end="265"&gt;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重庆市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start="275" end="276"&gt;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四川省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start="286" end="287"&gt;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贵州省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start="297" end="298"&gt;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云南省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start="308" end="309"&gt;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西臧自治区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&lt;/val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s&gt; &lt;types&gt; 0|0 &lt;/types&gt; &lt;/range&gt; &lt;range start="319" end="320"&gt;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陕西省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start="330" end="331"&gt;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甘肃省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start="341" end="342"&gt;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青海省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start="352" end="353"&gt;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宁夏回族自治区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&lt;/vals&gt;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&lt;types&gt; 0|0 &lt;/types&gt; &lt;/range&gt; &lt;range start="363" end="364"&gt;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新疆维吾尔族自治区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&lt;/vals&gt; &lt;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types&gt; 0|0 &lt;/types&gt; &lt;/range&gt; &lt;range start="374" end="375"&gt;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深圳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vals&gt; &lt;types&gt; 0|0 &lt;/types&gt; &lt;/range&gt; &lt;range start="385" end="386"&gt;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青岛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vals&gt; &lt;types&gt; 0|0 &lt;/types&gt; &lt;/range&gt; &lt;range start="396" end="397"&gt;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宁波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vals&gt; &lt;types&gt; 0|0 &lt;/types&gt; &lt;/range&gt; &lt;range start="407" end="408"&gt;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大连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vals&gt; &lt;types&gt; 0|0 &lt;/types&gt; &lt;/range&gt; &lt;range start="418" end="419"&gt;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厦门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vals&gt; &lt;types&gt; 0|0 &lt;/types&gt; &lt;/range&gt; &lt;/data&gt; &lt;/slice&gt; &lt;/slices&gt; &lt;/grid&gt;</a:t>
          </a:r>
        </a:p>
      </xdr:txBody>
    </xdr:sp>
    <xdr:clientData/>
  </xdr:oneCellAnchor>
  <xdr:oneCellAnchor>
    <xdr:from>
      <xdr:col>0</xdr:col>
      <xdr:colOff>200025</xdr:colOff>
      <xdr:row>4</xdr:row>
      <xdr:rowOff>0</xdr:rowOff>
    </xdr:from>
    <xdr:ext cx="3429000" cy="2514600"/>
    <xdr:sp>
      <xdr:nvSpPr>
        <xdr:cNvPr id="4" name="ToolsXML" hidden="1"/>
        <xdr:cNvSpPr txBox="1">
          <a:spLocks noChangeArrowheads="1"/>
        </xdr:cNvSpPr>
      </xdr:nvSpPr>
      <xdr:spPr>
        <a:xfrm>
          <a:off x="200025" y="1114425"/>
          <a:ext cx="3429000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&lt;?xml version="1.0" encoding="UTF-8"?&gt;&lt;ToolsRefresh&gt;&lt;action&gt;&lt;url&gt;/WebAnalysis/servlet/HTMLViewer?report=Unanmed1&amp;amp;rcp_version=$RCP_VERSION$&amp;amp;action=login&amp;amp;postLogin=LoadOfficeReport&amp;amp;type=5&amp;amp;sso_token=$SSO_TOKEN$&amp;amp;$CONTEXT$&lt;/url&gt;&lt;/action&gt;&lt;/ToolsRefresh&gt;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N46"/>
  <sheetViews>
    <sheetView showGridLines="0" tabSelected="1" workbookViewId="0" topLeftCell="A1">
      <selection activeCell="A1" sqref="A1:K1"/>
    </sheetView>
  </sheetViews>
  <sheetFormatPr defaultColWidth="9.00390625" defaultRowHeight="14.25"/>
  <cols>
    <col min="1" max="1" width="6.00390625" style="26" customWidth="1"/>
    <col min="2" max="2" width="10.00390625" style="26" customWidth="1"/>
    <col min="3" max="3" width="10.125" style="2" customWidth="1"/>
    <col min="4" max="4" width="7.50390625" style="2" customWidth="1"/>
    <col min="5" max="5" width="7.375" style="2" customWidth="1"/>
    <col min="6" max="6" width="9.625" style="2" customWidth="1"/>
    <col min="7" max="7" width="7.125" style="2" customWidth="1"/>
    <col min="8" max="8" width="7.375" style="2" customWidth="1"/>
    <col min="9" max="9" width="9.625" style="2" customWidth="1"/>
    <col min="10" max="10" width="7.125" style="2" customWidth="1"/>
    <col min="11" max="11" width="7.375" style="2" customWidth="1"/>
    <col min="12" max="16384" width="9.00390625" style="2" customWidth="1"/>
  </cols>
  <sheetData>
    <row r="1" spans="1:11" ht="30.75" customHeight="1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thickBot="1">
      <c r="A2" s="3"/>
      <c r="B2" s="4" t="s">
        <v>13</v>
      </c>
      <c r="C2" s="4"/>
      <c r="D2" s="4"/>
      <c r="E2" s="4"/>
      <c r="F2" s="4"/>
      <c r="G2" s="4"/>
      <c r="H2" s="4"/>
      <c r="I2" s="4"/>
      <c r="J2" s="4"/>
      <c r="K2" s="4"/>
    </row>
    <row r="3" spans="1:11" ht="14.25">
      <c r="A3" s="5" t="s">
        <v>0</v>
      </c>
      <c r="B3" s="6" t="s">
        <v>1</v>
      </c>
      <c r="C3" s="7" t="s">
        <v>2</v>
      </c>
      <c r="D3" s="8"/>
      <c r="E3" s="9"/>
      <c r="F3" s="7" t="s">
        <v>3</v>
      </c>
      <c r="G3" s="8"/>
      <c r="H3" s="9"/>
      <c r="I3" s="7" t="s">
        <v>4</v>
      </c>
      <c r="J3" s="8"/>
      <c r="K3" s="9"/>
    </row>
    <row r="4" spans="1:11" ht="28.5">
      <c r="A4" s="10"/>
      <c r="B4" s="11"/>
      <c r="C4" s="12" t="s">
        <v>2</v>
      </c>
      <c r="D4" s="13" t="s">
        <v>5</v>
      </c>
      <c r="E4" s="14" t="s">
        <v>6</v>
      </c>
      <c r="F4" s="12" t="s">
        <v>3</v>
      </c>
      <c r="G4" s="13" t="s">
        <v>5</v>
      </c>
      <c r="H4" s="14" t="s">
        <v>6</v>
      </c>
      <c r="I4" s="12" t="s">
        <v>4</v>
      </c>
      <c r="J4" s="13" t="s">
        <v>5</v>
      </c>
      <c r="K4" s="14" t="s">
        <v>6</v>
      </c>
    </row>
    <row r="5" spans="1:11" ht="17.25" customHeight="1">
      <c r="A5" s="15">
        <v>1</v>
      </c>
      <c r="B5" s="28" t="s">
        <v>14</v>
      </c>
      <c r="C5" s="29">
        <v>6086.26</v>
      </c>
      <c r="D5" s="30">
        <v>0</v>
      </c>
      <c r="E5" s="16">
        <v>31.91</v>
      </c>
      <c r="F5" s="29">
        <v>3896.82</v>
      </c>
      <c r="G5" s="30">
        <v>2.11</v>
      </c>
      <c r="H5" s="16">
        <v>33</v>
      </c>
      <c r="I5" s="29">
        <v>2189.44</v>
      </c>
      <c r="J5" s="30">
        <v>-3.54</v>
      </c>
      <c r="K5" s="16">
        <v>30.14</v>
      </c>
    </row>
    <row r="6" spans="1:11" ht="17.25" customHeight="1">
      <c r="A6" s="15">
        <v>2</v>
      </c>
      <c r="B6" s="28" t="s">
        <v>15</v>
      </c>
      <c r="C6" s="29">
        <v>3198.68</v>
      </c>
      <c r="D6" s="30">
        <v>-0.12</v>
      </c>
      <c r="E6" s="16">
        <v>16.77</v>
      </c>
      <c r="F6" s="29">
        <v>2042.13</v>
      </c>
      <c r="G6" s="30">
        <v>1.11</v>
      </c>
      <c r="H6" s="16">
        <v>17.29</v>
      </c>
      <c r="I6" s="29">
        <v>1156.55</v>
      </c>
      <c r="J6" s="30">
        <v>-2.22</v>
      </c>
      <c r="K6" s="16">
        <v>15.92</v>
      </c>
    </row>
    <row r="7" spans="1:11" ht="17.25" customHeight="1">
      <c r="A7" s="15">
        <v>3</v>
      </c>
      <c r="B7" s="28" t="s">
        <v>16</v>
      </c>
      <c r="C7" s="29">
        <v>2451.26</v>
      </c>
      <c r="D7" s="30">
        <v>-4.73</v>
      </c>
      <c r="E7" s="16">
        <v>12.85</v>
      </c>
      <c r="F7" s="29">
        <v>1255.73</v>
      </c>
      <c r="G7" s="30">
        <v>-5.06</v>
      </c>
      <c r="H7" s="16">
        <v>10.63</v>
      </c>
      <c r="I7" s="29">
        <v>1195.53</v>
      </c>
      <c r="J7" s="30">
        <v>-4.38</v>
      </c>
      <c r="K7" s="16">
        <v>16.46</v>
      </c>
    </row>
    <row r="8" spans="1:11" ht="17.25" customHeight="1">
      <c r="A8" s="15">
        <v>4</v>
      </c>
      <c r="B8" s="28" t="s">
        <v>17</v>
      </c>
      <c r="C8" s="29">
        <v>1159.13</v>
      </c>
      <c r="D8" s="30">
        <v>0.93</v>
      </c>
      <c r="E8" s="16">
        <v>6.08</v>
      </c>
      <c r="F8" s="29">
        <v>1043.12</v>
      </c>
      <c r="G8" s="30">
        <v>2.67</v>
      </c>
      <c r="H8" s="16">
        <v>8.83</v>
      </c>
      <c r="I8" s="29">
        <v>116.01</v>
      </c>
      <c r="J8" s="30">
        <v>-12.43</v>
      </c>
      <c r="K8" s="16">
        <v>1.6</v>
      </c>
    </row>
    <row r="9" spans="1:11" s="17" customFormat="1" ht="17.25" customHeight="1">
      <c r="A9" s="15">
        <v>5</v>
      </c>
      <c r="B9" s="28" t="s">
        <v>18</v>
      </c>
      <c r="C9" s="29">
        <v>885.17</v>
      </c>
      <c r="D9" s="30">
        <v>-16.02</v>
      </c>
      <c r="E9" s="16">
        <v>4.64</v>
      </c>
      <c r="F9" s="29">
        <v>283.75</v>
      </c>
      <c r="G9" s="30">
        <v>-18.06</v>
      </c>
      <c r="H9" s="16">
        <v>2.4</v>
      </c>
      <c r="I9" s="29">
        <v>601.42</v>
      </c>
      <c r="J9" s="30">
        <v>-15.03</v>
      </c>
      <c r="K9" s="16">
        <v>8.28</v>
      </c>
    </row>
    <row r="10" spans="1:11" ht="17.25" customHeight="1">
      <c r="A10" s="15">
        <v>6</v>
      </c>
      <c r="B10" s="28" t="s">
        <v>19</v>
      </c>
      <c r="C10" s="29">
        <v>780.17</v>
      </c>
      <c r="D10" s="30">
        <v>-2.74</v>
      </c>
      <c r="E10" s="16">
        <v>4.09</v>
      </c>
      <c r="F10" s="29">
        <v>509.59</v>
      </c>
      <c r="G10" s="30">
        <v>0.72</v>
      </c>
      <c r="H10" s="16">
        <v>4.32</v>
      </c>
      <c r="I10" s="29">
        <v>270.59</v>
      </c>
      <c r="J10" s="30">
        <v>-8.66</v>
      </c>
      <c r="K10" s="16">
        <v>3.72</v>
      </c>
    </row>
    <row r="11" spans="1:11" ht="17.25" customHeight="1">
      <c r="A11" s="15">
        <v>7</v>
      </c>
      <c r="B11" s="28" t="s">
        <v>20</v>
      </c>
      <c r="C11" s="29">
        <v>679.91</v>
      </c>
      <c r="D11" s="30">
        <v>-12.35</v>
      </c>
      <c r="E11" s="16">
        <v>3.56</v>
      </c>
      <c r="F11" s="29">
        <v>329.64</v>
      </c>
      <c r="G11" s="30">
        <v>0.71</v>
      </c>
      <c r="H11" s="16">
        <v>2.79</v>
      </c>
      <c r="I11" s="29">
        <v>350.27</v>
      </c>
      <c r="J11" s="30">
        <v>-21.88</v>
      </c>
      <c r="K11" s="16">
        <v>4.82</v>
      </c>
    </row>
    <row r="12" spans="1:11" ht="17.25" customHeight="1">
      <c r="A12" s="15">
        <v>8</v>
      </c>
      <c r="B12" s="28" t="s">
        <v>21</v>
      </c>
      <c r="C12" s="29">
        <v>538.3</v>
      </c>
      <c r="D12" s="30">
        <v>-0.69</v>
      </c>
      <c r="E12" s="16">
        <v>2.82</v>
      </c>
      <c r="F12" s="29">
        <v>389.45</v>
      </c>
      <c r="G12" s="30">
        <v>1.99</v>
      </c>
      <c r="H12" s="16">
        <v>3.3</v>
      </c>
      <c r="I12" s="29">
        <v>148.85</v>
      </c>
      <c r="J12" s="30">
        <v>-7.08</v>
      </c>
      <c r="K12" s="16">
        <v>2.05</v>
      </c>
    </row>
    <row r="13" spans="1:11" ht="17.25" customHeight="1">
      <c r="A13" s="15">
        <v>9</v>
      </c>
      <c r="B13" s="28" t="s">
        <v>22</v>
      </c>
      <c r="C13" s="29">
        <v>530.76</v>
      </c>
      <c r="D13" s="30">
        <v>0.23</v>
      </c>
      <c r="E13" s="16">
        <v>2.78</v>
      </c>
      <c r="F13" s="29">
        <v>366.02</v>
      </c>
      <c r="G13" s="30">
        <v>0.43</v>
      </c>
      <c r="H13" s="16">
        <v>3.1</v>
      </c>
      <c r="I13" s="29">
        <v>164.74</v>
      </c>
      <c r="J13" s="30">
        <v>-0.21</v>
      </c>
      <c r="K13" s="16">
        <v>2.27</v>
      </c>
    </row>
    <row r="14" spans="1:11" ht="17.25" customHeight="1">
      <c r="A14" s="15">
        <v>10</v>
      </c>
      <c r="B14" s="28" t="s">
        <v>23</v>
      </c>
      <c r="C14" s="29">
        <v>514.87</v>
      </c>
      <c r="D14" s="30">
        <v>29.71</v>
      </c>
      <c r="E14" s="16">
        <v>2.7</v>
      </c>
      <c r="F14" s="29">
        <v>285.18</v>
      </c>
      <c r="G14" s="30">
        <v>25.64</v>
      </c>
      <c r="H14" s="16">
        <v>2.41</v>
      </c>
      <c r="I14" s="29">
        <v>229.69</v>
      </c>
      <c r="J14" s="30">
        <v>35.13</v>
      </c>
      <c r="K14" s="16">
        <v>3.16</v>
      </c>
    </row>
    <row r="15" spans="1:11" ht="17.25" customHeight="1">
      <c r="A15" s="15">
        <v>11</v>
      </c>
      <c r="B15" s="28" t="s">
        <v>24</v>
      </c>
      <c r="C15" s="29">
        <v>332.61</v>
      </c>
      <c r="D15" s="30">
        <v>-23.56</v>
      </c>
      <c r="E15" s="16">
        <v>1.74</v>
      </c>
      <c r="F15" s="29">
        <v>204.89</v>
      </c>
      <c r="G15" s="30">
        <v>-23.32</v>
      </c>
      <c r="H15" s="16">
        <v>1.73</v>
      </c>
      <c r="I15" s="29">
        <v>127.71</v>
      </c>
      <c r="J15" s="30">
        <v>-23.95</v>
      </c>
      <c r="K15" s="16">
        <v>1.76</v>
      </c>
    </row>
    <row r="16" spans="1:11" ht="17.25" customHeight="1">
      <c r="A16" s="15">
        <v>12</v>
      </c>
      <c r="B16" s="28" t="s">
        <v>25</v>
      </c>
      <c r="C16" s="29">
        <v>297.22</v>
      </c>
      <c r="D16" s="30">
        <v>-14.47</v>
      </c>
      <c r="E16" s="16">
        <v>1.56</v>
      </c>
      <c r="F16" s="29">
        <v>177.17</v>
      </c>
      <c r="G16" s="30">
        <v>-12.6</v>
      </c>
      <c r="H16" s="16">
        <v>1.5</v>
      </c>
      <c r="I16" s="29">
        <v>120.05</v>
      </c>
      <c r="J16" s="30">
        <v>-17.1</v>
      </c>
      <c r="K16" s="16">
        <v>1.65</v>
      </c>
    </row>
    <row r="17" spans="1:11" ht="17.25" customHeight="1">
      <c r="A17" s="15">
        <v>13</v>
      </c>
      <c r="B17" s="28" t="s">
        <v>26</v>
      </c>
      <c r="C17" s="29">
        <v>226.81</v>
      </c>
      <c r="D17" s="30">
        <v>19.62</v>
      </c>
      <c r="E17" s="16">
        <v>1.19</v>
      </c>
      <c r="F17" s="29">
        <v>109.41</v>
      </c>
      <c r="G17" s="30">
        <v>21.1</v>
      </c>
      <c r="H17" s="16">
        <v>0.93</v>
      </c>
      <c r="I17" s="29">
        <v>117.4</v>
      </c>
      <c r="J17" s="30">
        <v>18.27</v>
      </c>
      <c r="K17" s="16">
        <v>1.62</v>
      </c>
    </row>
    <row r="18" spans="1:11" ht="17.25" customHeight="1">
      <c r="A18" s="15">
        <v>14</v>
      </c>
      <c r="B18" s="28" t="s">
        <v>27</v>
      </c>
      <c r="C18" s="29">
        <v>202.34</v>
      </c>
      <c r="D18" s="30">
        <v>12</v>
      </c>
      <c r="E18" s="16">
        <v>1.06</v>
      </c>
      <c r="F18" s="29">
        <v>124.48</v>
      </c>
      <c r="G18" s="30">
        <v>17.71</v>
      </c>
      <c r="H18" s="16">
        <v>1.05</v>
      </c>
      <c r="I18" s="29">
        <v>77.86</v>
      </c>
      <c r="J18" s="30">
        <v>3.94</v>
      </c>
      <c r="K18" s="16">
        <v>1.07</v>
      </c>
    </row>
    <row r="19" spans="1:11" ht="17.25" customHeight="1">
      <c r="A19" s="15">
        <v>15</v>
      </c>
      <c r="B19" s="28" t="s">
        <v>28</v>
      </c>
      <c r="C19" s="29">
        <v>187.27</v>
      </c>
      <c r="D19" s="30">
        <v>-4.91</v>
      </c>
      <c r="E19" s="16">
        <v>0.98</v>
      </c>
      <c r="F19" s="29">
        <v>146.32</v>
      </c>
      <c r="G19" s="30">
        <v>1.83</v>
      </c>
      <c r="H19" s="16">
        <v>1.24</v>
      </c>
      <c r="I19" s="29">
        <v>40.95</v>
      </c>
      <c r="J19" s="30">
        <v>-23.1</v>
      </c>
      <c r="K19" s="16">
        <v>0.56</v>
      </c>
    </row>
    <row r="20" spans="1:11" ht="17.25" customHeight="1">
      <c r="A20" s="15">
        <v>16</v>
      </c>
      <c r="B20" s="28" t="s">
        <v>29</v>
      </c>
      <c r="C20" s="29">
        <v>169.61</v>
      </c>
      <c r="D20" s="30">
        <v>4.09</v>
      </c>
      <c r="E20" s="16">
        <v>0.89</v>
      </c>
      <c r="F20" s="29">
        <v>129.96</v>
      </c>
      <c r="G20" s="30">
        <v>8.14</v>
      </c>
      <c r="H20" s="16">
        <v>1.1</v>
      </c>
      <c r="I20" s="29">
        <v>39.64</v>
      </c>
      <c r="J20" s="30">
        <v>-7.3</v>
      </c>
      <c r="K20" s="16">
        <v>0.55</v>
      </c>
    </row>
    <row r="21" spans="1:11" ht="17.25" customHeight="1">
      <c r="A21" s="15">
        <v>17</v>
      </c>
      <c r="B21" s="28" t="s">
        <v>30</v>
      </c>
      <c r="C21" s="29">
        <v>142.66</v>
      </c>
      <c r="D21" s="30">
        <v>20.87</v>
      </c>
      <c r="E21" s="16">
        <v>0.75</v>
      </c>
      <c r="F21" s="29">
        <v>95.8</v>
      </c>
      <c r="G21" s="30">
        <v>3.24</v>
      </c>
      <c r="H21" s="16">
        <v>0.81</v>
      </c>
      <c r="I21" s="29">
        <v>46.86</v>
      </c>
      <c r="J21" s="30">
        <v>85.68</v>
      </c>
      <c r="K21" s="16">
        <v>0.64</v>
      </c>
    </row>
    <row r="22" spans="1:11" ht="17.25" customHeight="1">
      <c r="A22" s="15">
        <v>18</v>
      </c>
      <c r="B22" s="28" t="s">
        <v>31</v>
      </c>
      <c r="C22" s="29">
        <v>131.73</v>
      </c>
      <c r="D22" s="30">
        <v>24.24</v>
      </c>
      <c r="E22" s="16">
        <v>0.69</v>
      </c>
      <c r="F22" s="29">
        <v>88.58</v>
      </c>
      <c r="G22" s="30">
        <v>25.36</v>
      </c>
      <c r="H22" s="16">
        <v>0.75</v>
      </c>
      <c r="I22" s="29">
        <v>43.15</v>
      </c>
      <c r="J22" s="30">
        <v>22.01</v>
      </c>
      <c r="K22" s="16">
        <v>0.59</v>
      </c>
    </row>
    <row r="23" spans="1:11" ht="17.25" customHeight="1">
      <c r="A23" s="15">
        <v>19</v>
      </c>
      <c r="B23" s="28" t="s">
        <v>32</v>
      </c>
      <c r="C23" s="29">
        <v>118.33</v>
      </c>
      <c r="D23" s="30">
        <v>-33.46</v>
      </c>
      <c r="E23" s="16">
        <v>0.62</v>
      </c>
      <c r="F23" s="29">
        <v>13</v>
      </c>
      <c r="G23" s="30">
        <v>-23.85</v>
      </c>
      <c r="H23" s="16">
        <v>0.11</v>
      </c>
      <c r="I23" s="29">
        <v>105.33</v>
      </c>
      <c r="J23" s="30">
        <v>-34.48</v>
      </c>
      <c r="K23" s="16">
        <v>1.45</v>
      </c>
    </row>
    <row r="24" spans="1:11" ht="17.25" customHeight="1">
      <c r="A24" s="15">
        <v>20</v>
      </c>
      <c r="B24" s="28" t="s">
        <v>33</v>
      </c>
      <c r="C24" s="29">
        <v>106</v>
      </c>
      <c r="D24" s="30">
        <v>-9.28</v>
      </c>
      <c r="E24" s="16">
        <v>0.56</v>
      </c>
      <c r="F24" s="29">
        <v>80.86</v>
      </c>
      <c r="G24" s="30">
        <v>-9.02</v>
      </c>
      <c r="H24" s="16">
        <v>0.68</v>
      </c>
      <c r="I24" s="29">
        <v>25.14</v>
      </c>
      <c r="J24" s="30">
        <v>-10.12</v>
      </c>
      <c r="K24" s="16">
        <v>0.35</v>
      </c>
    </row>
    <row r="25" spans="1:11" ht="17.25" customHeight="1">
      <c r="A25" s="15">
        <v>21</v>
      </c>
      <c r="B25" s="28" t="s">
        <v>34</v>
      </c>
      <c r="C25" s="29">
        <v>76.94</v>
      </c>
      <c r="D25" s="30">
        <v>9.77</v>
      </c>
      <c r="E25" s="16">
        <v>0.4</v>
      </c>
      <c r="F25" s="29">
        <v>48.11</v>
      </c>
      <c r="G25" s="30">
        <v>8.11</v>
      </c>
      <c r="H25" s="16">
        <v>0.41</v>
      </c>
      <c r="I25" s="29">
        <v>28.84</v>
      </c>
      <c r="J25" s="30">
        <v>12.64</v>
      </c>
      <c r="K25" s="16">
        <v>0.4</v>
      </c>
    </row>
    <row r="26" spans="1:11" ht="17.25" customHeight="1">
      <c r="A26" s="15">
        <v>22</v>
      </c>
      <c r="B26" s="28" t="s">
        <v>35</v>
      </c>
      <c r="C26" s="29">
        <v>53.88</v>
      </c>
      <c r="D26" s="30">
        <v>-4.47</v>
      </c>
      <c r="E26" s="16">
        <v>0.28</v>
      </c>
      <c r="F26" s="29">
        <v>47.06</v>
      </c>
      <c r="G26" s="30">
        <v>-8.42</v>
      </c>
      <c r="H26" s="16">
        <v>0.4</v>
      </c>
      <c r="I26" s="29">
        <v>6.81</v>
      </c>
      <c r="J26" s="30">
        <v>36.02</v>
      </c>
      <c r="K26" s="16">
        <v>0.09</v>
      </c>
    </row>
    <row r="27" spans="1:11" ht="17.25" customHeight="1">
      <c r="A27" s="15">
        <v>23</v>
      </c>
      <c r="B27" s="28" t="s">
        <v>36</v>
      </c>
      <c r="C27" s="29">
        <v>48.02</v>
      </c>
      <c r="D27" s="30">
        <v>-29.37</v>
      </c>
      <c r="E27" s="16">
        <v>0.25</v>
      </c>
      <c r="F27" s="29">
        <v>40.17</v>
      </c>
      <c r="G27" s="30">
        <v>-22.21</v>
      </c>
      <c r="H27" s="16">
        <v>0.34</v>
      </c>
      <c r="I27" s="29">
        <v>7.84</v>
      </c>
      <c r="J27" s="30">
        <v>-51.98</v>
      </c>
      <c r="K27" s="16">
        <v>0.11</v>
      </c>
    </row>
    <row r="28" spans="1:11" ht="17.25" customHeight="1">
      <c r="A28" s="15">
        <v>24</v>
      </c>
      <c r="B28" s="28" t="s">
        <v>37</v>
      </c>
      <c r="C28" s="29">
        <v>42.25</v>
      </c>
      <c r="D28" s="30">
        <v>34.84</v>
      </c>
      <c r="E28" s="16">
        <v>0.22</v>
      </c>
      <c r="F28" s="29">
        <v>33.89</v>
      </c>
      <c r="G28" s="30">
        <v>18.87</v>
      </c>
      <c r="H28" s="16">
        <v>0.29</v>
      </c>
      <c r="I28" s="29">
        <v>8.36</v>
      </c>
      <c r="J28" s="30">
        <v>196.43</v>
      </c>
      <c r="K28" s="16">
        <v>0.12</v>
      </c>
    </row>
    <row r="29" spans="1:11" ht="17.25" customHeight="1">
      <c r="A29" s="15">
        <v>25</v>
      </c>
      <c r="B29" s="28" t="s">
        <v>38</v>
      </c>
      <c r="C29" s="29">
        <v>35.31</v>
      </c>
      <c r="D29" s="30">
        <v>-39.63</v>
      </c>
      <c r="E29" s="16">
        <v>0.19</v>
      </c>
      <c r="F29" s="29">
        <v>26.08</v>
      </c>
      <c r="G29" s="30">
        <v>-45.7</v>
      </c>
      <c r="H29" s="16">
        <v>0.22</v>
      </c>
      <c r="I29" s="29">
        <v>9.23</v>
      </c>
      <c r="J29" s="30">
        <v>-11.79</v>
      </c>
      <c r="K29" s="16">
        <v>0.13</v>
      </c>
    </row>
    <row r="30" spans="1:11" ht="17.25" customHeight="1">
      <c r="A30" s="15">
        <v>26</v>
      </c>
      <c r="B30" s="28" t="s">
        <v>39</v>
      </c>
      <c r="C30" s="29">
        <v>26.96</v>
      </c>
      <c r="D30" s="30">
        <v>35.75</v>
      </c>
      <c r="E30" s="16">
        <v>0.14</v>
      </c>
      <c r="F30" s="29">
        <v>3.5</v>
      </c>
      <c r="G30" s="30">
        <v>-12.75</v>
      </c>
      <c r="H30" s="16">
        <v>0.03</v>
      </c>
      <c r="I30" s="29">
        <v>23.46</v>
      </c>
      <c r="J30" s="30">
        <v>48.04</v>
      </c>
      <c r="K30" s="16">
        <v>0.32</v>
      </c>
    </row>
    <row r="31" spans="1:11" ht="17.25" customHeight="1">
      <c r="A31" s="15">
        <v>27</v>
      </c>
      <c r="B31" s="28" t="s">
        <v>40</v>
      </c>
      <c r="C31" s="29">
        <v>19.61</v>
      </c>
      <c r="D31" s="30">
        <v>2.16</v>
      </c>
      <c r="E31" s="16">
        <v>0.1</v>
      </c>
      <c r="F31" s="29">
        <v>17.05</v>
      </c>
      <c r="G31" s="30">
        <v>1.77</v>
      </c>
      <c r="H31" s="16">
        <v>0.14</v>
      </c>
      <c r="I31" s="29">
        <v>2.56</v>
      </c>
      <c r="J31" s="30">
        <v>4.79</v>
      </c>
      <c r="K31" s="16">
        <v>0.04</v>
      </c>
    </row>
    <row r="32" spans="1:11" ht="17.25" customHeight="1">
      <c r="A32" s="15">
        <v>28</v>
      </c>
      <c r="B32" s="28" t="s">
        <v>41</v>
      </c>
      <c r="C32" s="29">
        <v>14.79</v>
      </c>
      <c r="D32" s="30">
        <v>-9.32</v>
      </c>
      <c r="E32" s="16">
        <v>0.08</v>
      </c>
      <c r="F32" s="29">
        <v>8.94</v>
      </c>
      <c r="G32" s="30">
        <v>-7.25</v>
      </c>
      <c r="H32" s="16">
        <v>0.08</v>
      </c>
      <c r="I32" s="29">
        <v>5.86</v>
      </c>
      <c r="J32" s="30">
        <v>-12.3</v>
      </c>
      <c r="K32" s="16">
        <v>0.08</v>
      </c>
    </row>
    <row r="33" spans="1:11" ht="17.25" customHeight="1">
      <c r="A33" s="15">
        <v>29</v>
      </c>
      <c r="B33" s="28" t="s">
        <v>42</v>
      </c>
      <c r="C33" s="29">
        <v>9.81</v>
      </c>
      <c r="D33" s="30">
        <v>-49.19</v>
      </c>
      <c r="E33" s="16">
        <v>0.05</v>
      </c>
      <c r="F33" s="29">
        <v>7.19</v>
      </c>
      <c r="G33" s="30">
        <v>-42.73</v>
      </c>
      <c r="H33" s="16">
        <v>0.06</v>
      </c>
      <c r="I33" s="29">
        <v>2.61</v>
      </c>
      <c r="J33" s="30">
        <v>-61.25</v>
      </c>
      <c r="K33" s="16">
        <v>0.04</v>
      </c>
    </row>
    <row r="34" spans="1:11" ht="17.25" customHeight="1">
      <c r="A34" s="15">
        <v>30</v>
      </c>
      <c r="B34" s="28" t="s">
        <v>43</v>
      </c>
      <c r="C34" s="29">
        <v>5.63</v>
      </c>
      <c r="D34" s="30">
        <v>89.3</v>
      </c>
      <c r="E34" s="16">
        <v>0.03</v>
      </c>
      <c r="F34" s="29">
        <v>5.02</v>
      </c>
      <c r="G34" s="30">
        <v>149.71</v>
      </c>
      <c r="H34" s="16">
        <v>0.04</v>
      </c>
      <c r="I34" s="29">
        <v>0.62</v>
      </c>
      <c r="J34" s="30">
        <v>-36.18</v>
      </c>
      <c r="K34" s="16">
        <v>0.01</v>
      </c>
    </row>
    <row r="35" spans="1:11" ht="17.25" customHeight="1" thickBot="1">
      <c r="A35" s="18">
        <v>31</v>
      </c>
      <c r="B35" s="31" t="s">
        <v>44</v>
      </c>
      <c r="C35" s="32">
        <v>2.18</v>
      </c>
      <c r="D35" s="33">
        <v>35.71</v>
      </c>
      <c r="E35" s="19">
        <v>0.01</v>
      </c>
      <c r="F35" s="32">
        <v>0.67</v>
      </c>
      <c r="G35" s="33">
        <v>-51.63</v>
      </c>
      <c r="H35" s="19">
        <v>0.01</v>
      </c>
      <c r="I35" s="32">
        <v>1.51</v>
      </c>
      <c r="J35" s="33">
        <v>562.15</v>
      </c>
      <c r="K35" s="19">
        <v>0.02</v>
      </c>
    </row>
    <row r="36" spans="1:11" ht="17.25" customHeight="1">
      <c r="A36" s="15"/>
      <c r="B36" s="28" t="s">
        <v>7</v>
      </c>
      <c r="C36" s="29">
        <v>3030.11</v>
      </c>
      <c r="D36" s="30">
        <v>-0.37</v>
      </c>
      <c r="E36" s="16">
        <v>15.89</v>
      </c>
      <c r="F36" s="29">
        <v>1837.96</v>
      </c>
      <c r="G36" s="30">
        <v>0.69</v>
      </c>
      <c r="H36" s="16">
        <v>15.56</v>
      </c>
      <c r="I36" s="29">
        <v>1192.15</v>
      </c>
      <c r="J36" s="30">
        <v>-1.96</v>
      </c>
      <c r="K36" s="16">
        <v>16.41</v>
      </c>
    </row>
    <row r="37" spans="1:11" ht="17.25" customHeight="1">
      <c r="A37" s="15"/>
      <c r="B37" s="28" t="s">
        <v>8</v>
      </c>
      <c r="C37" s="29">
        <v>394.09</v>
      </c>
      <c r="D37" s="30">
        <v>-4.43</v>
      </c>
      <c r="E37" s="16">
        <v>2.07</v>
      </c>
      <c r="F37" s="29">
        <v>346.75</v>
      </c>
      <c r="G37" s="30">
        <v>-2.84</v>
      </c>
      <c r="H37" s="16">
        <v>2.94</v>
      </c>
      <c r="I37" s="29">
        <v>47.34</v>
      </c>
      <c r="J37" s="30">
        <v>-14.65</v>
      </c>
      <c r="K37" s="16">
        <v>0.65</v>
      </c>
    </row>
    <row r="38" spans="1:11" ht="17.25" customHeight="1">
      <c r="A38" s="15"/>
      <c r="B38" s="28" t="s">
        <v>9</v>
      </c>
      <c r="C38" s="29">
        <v>339.37</v>
      </c>
      <c r="D38" s="30">
        <v>3.07</v>
      </c>
      <c r="E38" s="16">
        <v>1.78</v>
      </c>
      <c r="F38" s="29">
        <v>212.67</v>
      </c>
      <c r="G38" s="30">
        <v>2.41</v>
      </c>
      <c r="H38" s="16">
        <v>1.8</v>
      </c>
      <c r="I38" s="29">
        <v>126.7</v>
      </c>
      <c r="J38" s="30">
        <v>4.21</v>
      </c>
      <c r="K38" s="16">
        <v>1.74</v>
      </c>
    </row>
    <row r="39" spans="1:11" ht="17.25" customHeight="1">
      <c r="A39" s="15"/>
      <c r="B39" s="28" t="s">
        <v>10</v>
      </c>
      <c r="C39" s="29">
        <v>231.83</v>
      </c>
      <c r="D39" s="30">
        <v>1.53</v>
      </c>
      <c r="E39" s="16">
        <v>1.22</v>
      </c>
      <c r="F39" s="29">
        <v>170.71</v>
      </c>
      <c r="G39" s="30">
        <v>6.58</v>
      </c>
      <c r="H39" s="16">
        <v>1.45</v>
      </c>
      <c r="I39" s="29">
        <v>61.13</v>
      </c>
      <c r="J39" s="30">
        <v>-10.34</v>
      </c>
      <c r="K39" s="16">
        <v>0.84</v>
      </c>
    </row>
    <row r="40" spans="1:11" ht="17.25" customHeight="1" thickBot="1">
      <c r="A40" s="18"/>
      <c r="B40" s="34" t="s">
        <v>11</v>
      </c>
      <c r="C40" s="32">
        <v>163.85</v>
      </c>
      <c r="D40" s="35">
        <v>-17.54</v>
      </c>
      <c r="E40" s="20">
        <v>0.86</v>
      </c>
      <c r="F40" s="32">
        <v>106.35</v>
      </c>
      <c r="G40" s="35">
        <v>-16.38</v>
      </c>
      <c r="H40" s="20">
        <v>0.9</v>
      </c>
      <c r="I40" s="32">
        <v>57.5</v>
      </c>
      <c r="J40" s="35">
        <v>-19.6</v>
      </c>
      <c r="K40" s="20">
        <v>0.79</v>
      </c>
    </row>
    <row r="41" spans="1:14" s="37" customFormat="1" ht="17.25" customHeight="1">
      <c r="A41" s="36"/>
      <c r="B41" s="28" t="s">
        <v>45</v>
      </c>
      <c r="C41" s="29">
        <v>16174.56</v>
      </c>
      <c r="D41" s="30">
        <v>-2.77</v>
      </c>
      <c r="E41" s="16">
        <v>84.8</v>
      </c>
      <c r="F41" s="29">
        <v>9984.82</v>
      </c>
      <c r="G41" s="30">
        <v>-0.25</v>
      </c>
      <c r="H41" s="16">
        <v>84.55</v>
      </c>
      <c r="I41" s="29">
        <v>6189.74</v>
      </c>
      <c r="J41" s="30">
        <v>-6.58</v>
      </c>
      <c r="K41" s="16">
        <v>85.2</v>
      </c>
      <c r="N41" s="38"/>
    </row>
    <row r="42" spans="1:14" s="37" customFormat="1" ht="17.25" customHeight="1">
      <c r="A42" s="39"/>
      <c r="B42" s="28" t="s">
        <v>46</v>
      </c>
      <c r="C42" s="29">
        <f>C45-C41</f>
        <v>2899.8999999999996</v>
      </c>
      <c r="D42" s="30">
        <f>(C42/(C45/(1+D45/100)-C41/(1+D41/100))-1)*100</f>
        <v>1.0357283673805062</v>
      </c>
      <c r="E42" s="16">
        <f>E45-E41</f>
        <v>15.200000000000003</v>
      </c>
      <c r="F42" s="29">
        <f>F45-F41</f>
        <v>1824.7700000000004</v>
      </c>
      <c r="G42" s="30">
        <f>(F42/(F45/(1+G45/100)-F41/(1+G41/100))-1)*100</f>
        <v>2.1267933468169575</v>
      </c>
      <c r="H42" s="16">
        <f>H45-H41</f>
        <v>15.450000000000003</v>
      </c>
      <c r="I42" s="29">
        <f>I45-I41</f>
        <v>1075.1400000000003</v>
      </c>
      <c r="J42" s="30">
        <f>(I42/(I45/(1+J45/100)-I41/(1+J41/100))-1)*100</f>
        <v>-0.6692314410055134</v>
      </c>
      <c r="K42" s="16">
        <f>K45-K41</f>
        <v>14.799999999999997</v>
      </c>
      <c r="N42" s="38"/>
    </row>
    <row r="43" spans="1:11" s="37" customFormat="1" ht="17.25" customHeight="1">
      <c r="A43" s="39"/>
      <c r="B43" s="28" t="s">
        <v>47</v>
      </c>
      <c r="C43" s="29">
        <v>1463.36</v>
      </c>
      <c r="D43" s="30">
        <v>6.83</v>
      </c>
      <c r="E43" s="16">
        <v>7.67</v>
      </c>
      <c r="F43" s="29">
        <v>865.21</v>
      </c>
      <c r="G43" s="30">
        <v>10.8</v>
      </c>
      <c r="H43" s="16">
        <v>7.33</v>
      </c>
      <c r="I43" s="29">
        <v>598.15</v>
      </c>
      <c r="J43" s="30">
        <v>1.57</v>
      </c>
      <c r="K43" s="16">
        <v>8.23</v>
      </c>
    </row>
    <row r="44" spans="1:11" s="37" customFormat="1" ht="17.25" customHeight="1">
      <c r="A44" s="39"/>
      <c r="B44" s="28" t="s">
        <v>48</v>
      </c>
      <c r="C44" s="29">
        <v>1436.55</v>
      </c>
      <c r="D44" s="30">
        <v>-4.22</v>
      </c>
      <c r="E44" s="16">
        <v>7.53</v>
      </c>
      <c r="F44" s="29">
        <v>959.56</v>
      </c>
      <c r="G44" s="30">
        <v>-4.62</v>
      </c>
      <c r="H44" s="16">
        <v>8.13</v>
      </c>
      <c r="I44" s="29">
        <v>476.99</v>
      </c>
      <c r="J44" s="30">
        <v>-3.41</v>
      </c>
      <c r="K44" s="16">
        <v>6.57</v>
      </c>
    </row>
    <row r="45" spans="1:11" ht="17.25" customHeight="1" thickBot="1">
      <c r="A45" s="21" t="s">
        <v>49</v>
      </c>
      <c r="B45" s="22"/>
      <c r="C45" s="23">
        <v>19074.46</v>
      </c>
      <c r="D45" s="24">
        <v>-2.21</v>
      </c>
      <c r="E45" s="25">
        <v>100</v>
      </c>
      <c r="F45" s="23">
        <v>11809.59</v>
      </c>
      <c r="G45" s="24">
        <v>0.11</v>
      </c>
      <c r="H45" s="25">
        <v>100</v>
      </c>
      <c r="I45" s="23">
        <v>7264.88</v>
      </c>
      <c r="J45" s="24">
        <v>-5.75</v>
      </c>
      <c r="K45" s="25">
        <v>100</v>
      </c>
    </row>
    <row r="46" ht="13.5">
      <c r="C46" s="27"/>
    </row>
  </sheetData>
  <sheetProtection/>
  <mergeCells count="8">
    <mergeCell ref="A45:B45"/>
    <mergeCell ref="A1:K1"/>
    <mergeCell ref="B2:K2"/>
    <mergeCell ref="A3:A4"/>
    <mergeCell ref="B3:B4"/>
    <mergeCell ref="C3:E3"/>
    <mergeCell ref="F3:H3"/>
    <mergeCell ref="I3:K3"/>
  </mergeCells>
  <printOptions horizontalCentered="1"/>
  <pageMargins left="0.2362204724409449" right="0.2362204724409449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2016-02-17T02:56:15Z</dcterms:modified>
  <cp:category/>
  <cp:version/>
  <cp:contentType/>
  <cp:contentStatus/>
</cp:coreProperties>
</file>